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8_{41A2E52E-301F-E24B-9E51-89CA98372D70}" xr6:coauthVersionLast="47" xr6:coauthVersionMax="47" xr10:uidLastSave="{00000000-0000-0000-0000-000000000000}"/>
  <bookViews>
    <workbookView xWindow="3760" yWindow="500" windowWidth="22640" windowHeight="15840" xr2:uid="{00000000-000D-0000-FFFF-FFFF00000000}"/>
  </bookViews>
  <sheets>
    <sheet name="Input" sheetId="28" r:id="rId1"/>
    <sheet name="SMDA" sheetId="25" state="veryHidden" r:id="rId2"/>
  </sheets>
  <definedNames>
    <definedName name="solver_ntri" hidden="1">1000</definedName>
    <definedName name="solver_rsmp" hidden="1">2</definedName>
    <definedName name="solver_seed"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28" l="1"/>
  <c r="E50" i="28"/>
  <c r="E20" i="28" l="1"/>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E19" i="28" l="1"/>
  <c r="E18" i="28"/>
</calcChain>
</file>

<file path=xl/sharedStrings.xml><?xml version="1.0" encoding="utf-8"?>
<sst xmlns="http://schemas.openxmlformats.org/spreadsheetml/2006/main" count="164" uniqueCount="110">
  <si>
    <t>-</t>
  </si>
  <si>
    <t>If none, enter 0.</t>
  </si>
  <si>
    <t>If none, enter 99999.</t>
  </si>
  <si>
    <t>Remark</t>
  </si>
  <si>
    <t>Item</t>
  </si>
  <si>
    <t xml:space="preserve">In cubic feet. If none, enter 99999. </t>
  </si>
  <si>
    <t>Entry</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</si>
  <si>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</si>
  <si>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</si>
  <si>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</si>
  <si>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</si>
  <si>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</si>
  <si>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</si>
  <si>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</si>
  <si>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</si>
  <si>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</si>
  <si>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</si>
  <si>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</si>
  <si>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</si>
  <si>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</si>
  <si>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</si>
  <si>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</si>
  <si>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</si>
  <si>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</si>
  <si>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</si>
  <si>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</si>
  <si>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Delivery/pickup quantity (cubic feet)</t>
  </si>
  <si>
    <t>M,T,W,TH,F,SA</t>
  </si>
  <si>
    <t>Closing Time</t>
  </si>
  <si>
    <t>Days Open</t>
  </si>
  <si>
    <t>M,T,W,TH,F,SA,SU</t>
  </si>
  <si>
    <t>M,T,W,TH,F</t>
  </si>
  <si>
    <t>Opening Time</t>
  </si>
  <si>
    <t>Depot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</si>
  <si>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</si>
  <si>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</si>
  <si>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</si>
  <si>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</si>
  <si>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</si>
  <si>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</si>
  <si>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</si>
  <si>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</si>
  <si>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</si>
  <si>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</si>
  <si>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</si>
  <si>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</si>
  <si>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</si>
  <si>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</si>
  <si>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</si>
  <si>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</si>
  <si>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</si>
  <si>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</si>
  <si>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</si>
  <si>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</si>
  <si>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</si>
  <si>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</si>
  <si>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</si>
  <si>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</si>
  <si>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</si>
  <si>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</si>
  <si>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</si>
  <si>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</si>
  <si>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</si>
  <si>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</si>
  <si>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</si>
  <si>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</si>
  <si>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</si>
  <si>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</si>
  <si>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</si>
  <si>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</si>
  <si>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</si>
  <si>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</si>
  <si>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</si>
  <si>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</si>
  <si>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</si>
  <si>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</si>
  <si>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</si>
  <si>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</si>
  <si>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</si>
  <si>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</si>
  <si>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</si>
  <si>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</si>
  <si>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</si>
  <si>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</si>
  <si>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</si>
  <si>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</si>
  <si>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</si>
  <si>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</si>
  <si>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</si>
  <si>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</si>
  <si>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</si>
  <si>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</si>
  <si>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</si>
  <si>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</si>
  <si>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</si>
  <si>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</si>
  <si>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</si>
  <si>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</si>
  <si>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</si>
  <si>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</si>
  <si>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</si>
  <si>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</si>
  <si>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</si>
  <si>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</si>
  <si>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</si>
  <si>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</si>
  <si>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</si>
  <si>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</si>
  <si>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</si>
  <si>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2424 W 23 St, Erie, PA 16506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</si>
</sst>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_(* #,##0_);_(* \(#,##0\);_(* &quot;-&quot;??_);_(@_)"/>
    <numFmt numFmtId="166" formatCode="[$-409]h:mm\ AM/PM;@"/>
  </numFmts>
  <fonts count="25" x14ac:knownFonts="1">
    <font>
      <sz val="10"/>
      <name val="Arial"/>
    </font>
    <font>
      <b/>
      <sz val="10"/>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b/>
      <sz val="10"/>
      <name val="Times New Roman"/>
      <family val="1"/>
    </font>
    <font>
      <sz val="10"/>
      <name val="Arial"/>
      <family val="2"/>
    </font>
    <font>
      <sz val="12"/>
      <name val="Times New Roman"/>
      <family val="1"/>
    </font>
    <font>
      <b/>
      <sz val="12"/>
      <name val="Times New Roman"/>
      <family val="1"/>
    </font>
    <font>
      <sz val="11"/>
      <name val="Times New Roman"/>
      <family val="1"/>
    </font>
    <font>
      <sz val="12"/>
      <color rgb="FFFF0000"/>
      <name val="Times New Roman"/>
      <family val="1"/>
    </font>
    <font>
      <sz val="10"/>
      <color rgb="FF000000"/>
      <name val="Calibri"/>
      <family val="2"/>
    </font>
    <font>
      <sz val="14"/>
      <color rgb="FF000000"/>
      <name val="Times New Roman"/>
      <family val="1"/>
    </font>
    <font>
      <sz val="12"/>
      <color rgb="FF000000"/>
      <name val="Times New Roman"/>
      <family val="1"/>
    </font>
    <font>
      <sz val="14"/>
      <name val="Times New Roman"/>
      <family val="1"/>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rgb="FFC5D9F1"/>
        <bgColor rgb="FF000000"/>
      </patternFill>
    </fill>
  </fills>
  <borders count="13">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hair">
        <color auto="1"/>
      </left>
      <right/>
      <top/>
      <bottom/>
      <diagonal/>
    </border>
  </borders>
  <cellStyleXfs count="53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39">
    <xf numFmtId="0" fontId="0" fillId="0" borderId="0" xfId="0"/>
    <xf numFmtId="0" fontId="0" fillId="0" borderId="0" xfId="0" applyAlignment="1">
      <alignment horizontal="center"/>
    </xf>
    <xf numFmtId="0" fontId="0" fillId="0" borderId="0" xfId="0" applyAlignment="1">
      <alignment horizontal="center" wrapText="1"/>
    </xf>
    <xf numFmtId="0" fontId="7" fillId="0" borderId="0" xfId="0" applyFont="1" applyAlignment="1">
      <alignment horizontal="center"/>
    </xf>
    <xf numFmtId="0" fontId="6" fillId="0" borderId="0" xfId="0" applyFont="1" applyAlignment="1">
      <alignment horizontal="center"/>
    </xf>
    <xf numFmtId="0" fontId="8" fillId="0" borderId="0" xfId="0" quotePrefix="1" applyFont="1" applyAlignment="1">
      <alignment horizontal="center"/>
    </xf>
    <xf numFmtId="0" fontId="8" fillId="0" borderId="0" xfId="0" applyFont="1" applyAlignment="1">
      <alignment horizontal="center"/>
    </xf>
    <xf numFmtId="0" fontId="8" fillId="0" borderId="0" xfId="0" applyFont="1"/>
    <xf numFmtId="0" fontId="9" fillId="0" borderId="0" xfId="0" applyFont="1"/>
    <xf numFmtId="0" fontId="6" fillId="0" borderId="0" xfId="0" applyFont="1" applyAlignment="1">
      <alignment wrapText="1"/>
    </xf>
    <xf numFmtId="0" fontId="6" fillId="0" borderId="0" xfId="0" applyFont="1" applyAlignment="1">
      <alignment horizontal="center" vertical="center"/>
    </xf>
    <xf numFmtId="0" fontId="6" fillId="0" borderId="0" xfId="0" applyFont="1"/>
    <xf numFmtId="0" fontId="9" fillId="0" borderId="0" xfId="0" applyFont="1" applyAlignment="1">
      <alignment wrapText="1"/>
    </xf>
    <xf numFmtId="0" fontId="5" fillId="0" borderId="0" xfId="0" applyFont="1" applyAlignment="1">
      <alignment wrapText="1"/>
    </xf>
    <xf numFmtId="0" fontId="9" fillId="0" borderId="0" xfId="0" applyFont="1" applyAlignment="1">
      <alignment horizontal="center" vertical="center"/>
    </xf>
    <xf numFmtId="0" fontId="7" fillId="0" borderId="0" xfId="0" applyFont="1" applyAlignment="1">
      <alignment horizontal="center" wrapText="1"/>
    </xf>
    <xf numFmtId="0" fontId="0" fillId="0" borderId="6" xfId="0" applyBorder="1" applyAlignment="1">
      <alignment horizontal="center"/>
    </xf>
    <xf numFmtId="0" fontId="0" fillId="0" borderId="0" xfId="0" applyAlignment="1">
      <alignment horizontal="left"/>
    </xf>
    <xf numFmtId="0" fontId="0" fillId="0" borderId="0" xfId="0" applyAlignment="1">
      <alignment wrapText="1"/>
    </xf>
    <xf numFmtId="0" fontId="6" fillId="0" borderId="0" xfId="0" applyFont="1" applyAlignment="1">
      <alignment horizontal="center" wrapText="1"/>
    </xf>
    <xf numFmtId="0" fontId="9" fillId="0" borderId="0" xfId="0" applyFont="1" applyAlignment="1">
      <alignment horizontal="left" vertical="center" wrapText="1"/>
    </xf>
    <xf numFmtId="1" fontId="6" fillId="0" borderId="0" xfId="0" quotePrefix="1" applyNumberFormat="1" applyFont="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xf>
    <xf numFmtId="0" fontId="0" fillId="0" borderId="0" xfId="0" applyAlignment="1">
      <alignment horizontal="center" vertical="center" wrapText="1"/>
    </xf>
    <xf numFmtId="0" fontId="9" fillId="3" borderId="6" xfId="0" applyFont="1" applyFill="1" applyBorder="1" applyAlignment="1">
      <alignment horizontal="center"/>
    </xf>
    <xf numFmtId="0" fontId="8" fillId="0" borderId="0" xfId="0" applyFont="1" applyAlignment="1">
      <alignment horizontal="center" vertical="center"/>
    </xf>
    <xf numFmtId="18" fontId="0" fillId="0" borderId="0" xfId="0" applyNumberFormat="1" applyAlignment="1">
      <alignment horizontal="center"/>
    </xf>
    <xf numFmtId="18" fontId="8" fillId="0" borderId="0" xfId="0" applyNumberFormat="1" applyFont="1" applyAlignment="1">
      <alignment horizontal="center"/>
    </xf>
    <xf numFmtId="0" fontId="6" fillId="0" borderId="0" xfId="0" applyFont="1" applyAlignment="1">
      <alignment horizontal="center" vertical="center" wrapText="1"/>
    </xf>
    <xf numFmtId="0" fontId="6" fillId="0" borderId="0" xfId="0" applyFont="1" applyAlignment="1">
      <alignmen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7" fillId="0" borderId="0" xfId="0" applyNumberFormat="1" applyFont="1" applyAlignment="1">
      <alignment horizontal="center" wrapText="1"/>
    </xf>
    <xf numFmtId="0" fontId="7" fillId="0" borderId="0" xfId="0" applyFont="1" applyAlignment="1">
      <alignment horizontal="left"/>
    </xf>
    <xf numFmtId="18" fontId="6" fillId="0" borderId="0" xfId="0" applyNumberFormat="1" applyFont="1" applyAlignment="1">
      <alignment horizontal="center"/>
    </xf>
    <xf numFmtId="0" fontId="8" fillId="0" borderId="0" xfId="0" applyFont="1" applyAlignment="1">
      <alignment horizontal="left"/>
    </xf>
    <xf numFmtId="0" fontId="9" fillId="0" borderId="0" xfId="0" applyFont="1" applyAlignment="1">
      <alignment horizontal="center" vertical="center" wrapText="1"/>
    </xf>
    <xf numFmtId="0" fontId="8" fillId="0" borderId="0" xfId="0" applyFont="1" applyAlignment="1">
      <alignment horizontal="left" wrapText="1"/>
    </xf>
    <xf numFmtId="0" fontId="0" fillId="0" borderId="9" xfId="0" applyBorder="1"/>
    <xf numFmtId="0" fontId="0" fillId="0" borderId="2" xfId="0" applyBorder="1"/>
    <xf numFmtId="0" fontId="8" fillId="0" borderId="0" xfId="0" quotePrefix="1" applyFont="1" applyAlignment="1">
      <alignment horizontal="center" vertical="center" wrapText="1"/>
    </xf>
    <xf numFmtId="18" fontId="7" fillId="0" borderId="0" xfId="0" applyNumberFormat="1" applyFont="1" applyAlignment="1">
      <alignment horizontal="center"/>
    </xf>
    <xf numFmtId="0" fontId="7" fillId="0" borderId="0" xfId="0" quotePrefix="1" applyFont="1" applyAlignment="1">
      <alignment horizontal="center"/>
    </xf>
    <xf numFmtId="0" fontId="8" fillId="0" borderId="0" xfId="0" applyFont="1" applyAlignment="1">
      <alignment horizontal="center" vertical="center" wrapText="1"/>
    </xf>
    <xf numFmtId="0" fontId="8" fillId="0" borderId="0" xfId="0" quotePrefix="1" applyFont="1" applyAlignment="1">
      <alignment vertical="center" wrapText="1"/>
    </xf>
    <xf numFmtId="2" fontId="0" fillId="0" borderId="0" xfId="0" applyNumberFormat="1" applyAlignment="1">
      <alignment horizontal="center"/>
    </xf>
    <xf numFmtId="0" fontId="18" fillId="0" borderId="0" xfId="0" applyFont="1" applyAlignment="1">
      <alignment horizontal="center" vertical="center" wrapText="1"/>
    </xf>
    <xf numFmtId="0" fontId="1" fillId="0" borderId="0" xfId="0" applyFont="1" applyAlignment="1">
      <alignment horizontal="center" vertical="center" wrapText="1"/>
    </xf>
    <xf numFmtId="0" fontId="7" fillId="0" borderId="0" xfId="0" quotePrefix="1" applyFont="1" applyAlignment="1">
      <alignment horizontal="center" wrapText="1"/>
    </xf>
    <xf numFmtId="0" fontId="7" fillId="0" borderId="0" xfId="0" quotePrefix="1" applyFont="1" applyAlignment="1">
      <alignment horizontal="center" vertical="center" wrapText="1"/>
    </xf>
    <xf numFmtId="0" fontId="7" fillId="0" borderId="0" xfId="0" applyFont="1" applyAlignment="1">
      <alignment horizontal="center" vertical="center" wrapText="1"/>
    </xf>
    <xf numFmtId="1" fontId="6" fillId="0" borderId="0" xfId="0" applyNumberFormat="1" applyFont="1" applyAlignment="1">
      <alignment horizontal="center" vertical="center" wrapText="1"/>
    </xf>
    <xf numFmtId="18" fontId="8" fillId="0" borderId="0" xfId="0" applyNumberFormat="1" applyFont="1" applyAlignment="1">
      <alignment horizontal="center" vertical="center" wrapText="1"/>
    </xf>
    <xf numFmtId="2" fontId="8"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6" fillId="0" borderId="0" xfId="0" quotePrefix="1" applyNumberFormat="1" applyFont="1" applyAlignment="1">
      <alignment horizontal="center" vertical="center" wrapText="1"/>
    </xf>
    <xf numFmtId="0" fontId="19" fillId="0" borderId="0" xfId="0" applyFont="1" applyAlignment="1">
      <alignment wrapText="1"/>
    </xf>
    <xf numFmtId="0" fontId="19" fillId="0" borderId="0" xfId="0" applyFont="1"/>
    <xf numFmtId="0" fontId="19" fillId="0" borderId="0" xfId="0" applyFont="1" applyAlignment="1">
      <alignment horizontal="center"/>
    </xf>
    <xf numFmtId="0" fontId="19" fillId="0" borderId="0" xfId="0" applyFont="1" applyAlignment="1">
      <alignment horizontal="left"/>
    </xf>
    <xf numFmtId="0" fontId="11" fillId="0" borderId="0" xfId="0" applyFont="1"/>
    <xf numFmtId="0" fontId="20" fillId="0" borderId="0" xfId="0" applyFont="1" applyAlignment="1">
      <alignment horizontal="left" vertical="center" wrapText="1"/>
    </xf>
    <xf numFmtId="0" fontId="20" fillId="0" borderId="0" xfId="0" applyFont="1" applyAlignment="1">
      <alignment horizontal="left"/>
    </xf>
    <xf numFmtId="0" fontId="20" fillId="0" borderId="0" xfId="0" applyFont="1" applyAlignment="1">
      <alignment horizontal="left" vertical="center"/>
    </xf>
    <xf numFmtId="0" fontId="20" fillId="0" borderId="0" xfId="0" applyFont="1"/>
    <xf numFmtId="0" fontId="17" fillId="0" borderId="0" xfId="0" applyFont="1"/>
    <xf numFmtId="0" fontId="21" fillId="0" borderId="0" xfId="0" applyFont="1"/>
    <xf numFmtId="0" fontId="0" fillId="0" borderId="7" xfId="0" applyBorder="1" applyAlignment="1">
      <alignment horizontal="center"/>
    </xf>
    <xf numFmtId="0" fontId="0" fillId="0" borderId="6" xfId="0" applyBorder="1" applyAlignment="1">
      <alignment horizontal="center" vertical="center"/>
    </xf>
    <xf numFmtId="0" fontId="9" fillId="2" borderId="6" xfId="0" applyFont="1" applyFill="1" applyBorder="1" applyAlignment="1">
      <alignment horizontal="center"/>
    </xf>
    <xf numFmtId="0" fontId="9" fillId="0" borderId="0" xfId="0" applyFont="1" applyAlignment="1">
      <alignment vertical="top"/>
    </xf>
    <xf numFmtId="0" fontId="9" fillId="0" borderId="0" xfId="0" applyFont="1" applyAlignment="1">
      <alignment horizontal="left" vertical="top"/>
    </xf>
    <xf numFmtId="0" fontId="9" fillId="0" borderId="6" xfId="0" applyFont="1" applyBorder="1" applyAlignment="1">
      <alignment horizontal="center" vertical="center" wrapText="1"/>
    </xf>
    <xf numFmtId="0" fontId="9" fillId="0" borderId="6" xfId="0" quotePrefix="1" applyFont="1" applyBorder="1" applyAlignment="1">
      <alignment horizontal="center"/>
    </xf>
    <xf numFmtId="0" fontId="17" fillId="0" borderId="0" xfId="0" applyFont="1" applyAlignment="1">
      <alignment horizontal="center"/>
    </xf>
    <xf numFmtId="0" fontId="9" fillId="0" borderId="0" xfId="0" quotePrefix="1" applyFont="1"/>
    <xf numFmtId="166" fontId="8" fillId="0" borderId="0" xfId="0" quotePrefix="1" applyNumberFormat="1" applyFont="1" applyAlignment="1">
      <alignment horizontal="center" wrapText="1"/>
    </xf>
    <xf numFmtId="18" fontId="9" fillId="3" borderId="6" xfId="0" applyNumberFormat="1" applyFont="1" applyFill="1" applyBorder="1" applyAlignment="1">
      <alignment horizontal="center" vertical="center"/>
    </xf>
    <xf numFmtId="0" fontId="9" fillId="0" borderId="6" xfId="0" applyFont="1" applyBorder="1" applyAlignment="1">
      <alignment horizontal="center" wrapText="1"/>
    </xf>
    <xf numFmtId="0" fontId="9" fillId="0" borderId="12" xfId="0" quotePrefix="1" applyFont="1" applyBorder="1"/>
    <xf numFmtId="0" fontId="10" fillId="0" borderId="0" xfId="0" quotePrefix="1" applyFont="1" applyAlignment="1">
      <alignment horizontal="center" vertical="center" wrapText="1"/>
    </xf>
    <xf numFmtId="18" fontId="9" fillId="0" borderId="6" xfId="0" applyNumberFormat="1" applyFont="1" applyBorder="1" applyAlignment="1">
      <alignment horizontal="center" vertical="center" wrapText="1"/>
    </xf>
    <xf numFmtId="0" fontId="9" fillId="0" borderId="0" xfId="0" applyFont="1" applyAlignment="1">
      <alignment vertical="center"/>
    </xf>
    <xf numFmtId="2" fontId="9" fillId="0" borderId="0" xfId="0" quotePrefix="1" applyNumberFormat="1" applyFont="1"/>
    <xf numFmtId="164" fontId="9" fillId="0" borderId="0" xfId="0" quotePrefix="1" applyNumberFormat="1" applyFont="1"/>
    <xf numFmtId="0" fontId="9" fillId="0" borderId="7" xfId="0" applyFont="1" applyBorder="1" applyAlignment="1">
      <alignment horizontal="center" wrapText="1"/>
    </xf>
    <xf numFmtId="2" fontId="9" fillId="2" borderId="7" xfId="0" applyNumberFormat="1" applyFont="1" applyFill="1" applyBorder="1" applyAlignment="1">
      <alignment horizontal="center" wrapText="1"/>
    </xf>
    <xf numFmtId="18" fontId="9" fillId="0" borderId="0" xfId="0" applyNumberFormat="1"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wrapText="1"/>
    </xf>
    <xf numFmtId="18" fontId="11" fillId="2" borderId="6" xfId="0" applyNumberFormat="1" applyFont="1" applyFill="1" applyBorder="1" applyAlignment="1">
      <alignment horizontal="center" wrapText="1"/>
    </xf>
    <xf numFmtId="0" fontId="14" fillId="0" borderId="0" xfId="0" applyFont="1" applyAlignment="1">
      <alignment horizontal="center" wrapText="1"/>
    </xf>
    <xf numFmtId="0" fontId="16" fillId="0" borderId="0" xfId="0" applyFont="1" applyAlignment="1">
      <alignment horizontal="center" wrapText="1"/>
    </xf>
    <xf numFmtId="0" fontId="16" fillId="0" borderId="0" xfId="0" applyFont="1" applyAlignment="1">
      <alignment wrapText="1"/>
    </xf>
    <xf numFmtId="19" fontId="11" fillId="2" borderId="6" xfId="0" applyNumberFormat="1" applyFont="1" applyFill="1" applyBorder="1" applyAlignment="1">
      <alignment horizontal="center" wrapText="1"/>
    </xf>
    <xf numFmtId="19" fontId="11" fillId="2" borderId="6" xfId="0" applyNumberFormat="1" applyFont="1" applyFill="1" applyBorder="1" applyAlignment="1">
      <alignment horizontal="left" wrapText="1"/>
    </xf>
    <xf numFmtId="2" fontId="9" fillId="2" borderId="6" xfId="0" applyNumberFormat="1" applyFont="1" applyFill="1" applyBorder="1" applyAlignment="1">
      <alignment horizontal="center" wrapText="1"/>
    </xf>
    <xf numFmtId="0" fontId="6" fillId="2" borderId="6" xfId="0" applyFont="1" applyFill="1" applyBorder="1" applyAlignment="1">
      <alignment horizontal="center"/>
    </xf>
    <xf numFmtId="0" fontId="15" fillId="0" borderId="0" xfId="0" applyFont="1" applyAlignment="1">
      <alignment vertical="center"/>
    </xf>
    <xf numFmtId="0" fontId="15" fillId="0" borderId="0" xfId="0" applyFont="1" applyAlignment="1">
      <alignment horizontal="center" vertical="center"/>
    </xf>
    <xf numFmtId="18" fontId="15" fillId="0" borderId="0" xfId="0" applyNumberFormat="1" applyFont="1" applyAlignment="1">
      <alignment horizontal="center" vertical="center" wrapText="1"/>
    </xf>
    <xf numFmtId="18" fontId="15" fillId="0" borderId="0" xfId="0" applyNumberFormat="1" applyFont="1" applyAlignment="1">
      <alignment horizontal="center" vertical="center"/>
    </xf>
    <xf numFmtId="0" fontId="15" fillId="0" borderId="0" xfId="0" applyFont="1" applyAlignment="1">
      <alignment horizontal="center" vertical="center" wrapText="1"/>
    </xf>
    <xf numFmtId="18" fontId="9" fillId="0" borderId="0" xfId="0" applyNumberFormat="1" applyFont="1" applyAlignment="1">
      <alignment horizontal="center" vertical="center" wrapText="1"/>
    </xf>
    <xf numFmtId="0" fontId="9" fillId="2" borderId="0" xfId="0" applyFont="1" applyFill="1" applyAlignment="1">
      <alignment wrapText="1"/>
    </xf>
    <xf numFmtId="0" fontId="13" fillId="0" borderId="0" xfId="0" applyFont="1"/>
    <xf numFmtId="43" fontId="13" fillId="0" borderId="0" xfId="0" applyNumberFormat="1" applyFont="1"/>
    <xf numFmtId="43" fontId="6" fillId="0" borderId="0" xfId="0" applyNumberFormat="1" applyFont="1"/>
    <xf numFmtId="165" fontId="6" fillId="0" borderId="0" xfId="0" applyNumberFormat="1" applyFont="1" applyAlignment="1">
      <alignment horizontal="left"/>
    </xf>
    <xf numFmtId="0" fontId="13" fillId="0" borderId="6" xfId="0" applyFont="1" applyBorder="1" applyAlignment="1">
      <alignment horizontal="center"/>
    </xf>
    <xf numFmtId="43" fontId="13" fillId="0" borderId="6" xfId="0" applyNumberFormat="1" applyFont="1" applyBorder="1"/>
    <xf numFmtId="0" fontId="13" fillId="0" borderId="6" xfId="0" applyFont="1" applyBorder="1"/>
    <xf numFmtId="43" fontId="13" fillId="0" borderId="6" xfId="0" applyNumberFormat="1" applyFont="1" applyBorder="1" applyAlignment="1">
      <alignment horizontal="center"/>
    </xf>
    <xf numFmtId="43" fontId="13" fillId="0" borderId="7" xfId="0" applyNumberFormat="1" applyFont="1" applyBorder="1"/>
    <xf numFmtId="0" fontId="13" fillId="0" borderId="7" xfId="0" applyFont="1" applyBorder="1" applyAlignment="1">
      <alignment horizontal="center"/>
    </xf>
    <xf numFmtId="1" fontId="0" fillId="0" borderId="6" xfId="0" applyNumberFormat="1" applyBorder="1" applyAlignment="1">
      <alignment horizontal="center" vertical="center"/>
    </xf>
    <xf numFmtId="1" fontId="8" fillId="0" borderId="6" xfId="0" applyNumberFormat="1" applyFont="1" applyBorder="1" applyAlignment="1">
      <alignment horizontal="center" vertical="center"/>
    </xf>
    <xf numFmtId="0" fontId="9" fillId="0" borderId="0" xfId="0" quotePrefix="1" applyFont="1" applyAlignment="1">
      <alignmen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xf numFmtId="0" fontId="22" fillId="0" borderId="0" xfId="0" applyFont="1" applyAlignment="1">
      <alignment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16" fillId="0" borderId="1" xfId="0" quotePrefix="1" applyFont="1"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0" fontId="17" fillId="0" borderId="0" xfId="0" applyFont="1" applyAlignment="1">
      <alignment horizontal="center"/>
    </xf>
    <xf numFmtId="0" fontId="0" fillId="0" borderId="4" xfId="0" applyBorder="1" applyAlignment="1">
      <alignment horizontal="center"/>
    </xf>
  </cellXfs>
  <cellStyles count="53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abSelected="1" topLeftCell="E1" zoomScale="116" workbookViewId="0">
      <selection activeCell="G13" sqref="G13"/>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128" t="s">
        <v>25</v>
      </c>
      <c r="B1" s="129"/>
      <c r="C1" s="129"/>
      <c r="D1" s="129"/>
      <c r="E1" s="129"/>
      <c r="F1" s="129"/>
      <c r="G1" s="129"/>
      <c r="H1" s="130"/>
      <c r="I1" s="32"/>
      <c r="J1" s="32"/>
      <c r="K1" s="11"/>
      <c r="L1" s="126" t="s">
        <v>21</v>
      </c>
      <c r="M1" s="41"/>
      <c r="N1" s="41"/>
      <c r="O1" s="41"/>
      <c r="P1" s="41"/>
      <c r="Q1" s="41"/>
      <c r="R1" s="41"/>
      <c r="S1" s="41"/>
      <c r="T1" s="41"/>
      <c r="U1" s="41"/>
      <c r="V1" s="41"/>
      <c r="W1" s="41"/>
      <c r="X1" s="41"/>
      <c r="Y1" s="41"/>
      <c r="Z1" s="41"/>
      <c r="AA1" s="41"/>
      <c r="AB1" s="41"/>
      <c r="AC1" s="41"/>
      <c r="AD1" s="41"/>
      <c r="AE1" s="41"/>
      <c r="AF1" s="41"/>
      <c r="AG1" s="41"/>
      <c r="AH1" s="41"/>
      <c r="AI1" s="41"/>
      <c r="AJ1" s="41"/>
      <c r="AK1" s="41"/>
      <c r="AL1" s="42"/>
    </row>
    <row r="2" spans="1:46" ht="13" customHeight="1" x14ac:dyDescent="0.15">
      <c r="A2" s="131"/>
      <c r="B2" s="132"/>
      <c r="C2" s="132"/>
      <c r="D2" s="132"/>
      <c r="E2" s="132"/>
      <c r="F2" s="132"/>
      <c r="G2" s="132"/>
      <c r="H2" s="133"/>
      <c r="I2" s="32"/>
      <c r="J2" s="32"/>
      <c r="K2" s="11"/>
      <c r="L2" s="127"/>
      <c r="M2" s="16">
        <v>0</v>
      </c>
      <c r="N2" s="16">
        <v>1</v>
      </c>
      <c r="O2" s="16">
        <v>2</v>
      </c>
      <c r="P2" s="16">
        <v>3</v>
      </c>
      <c r="Q2" s="16">
        <v>4</v>
      </c>
      <c r="R2" s="16">
        <v>5</v>
      </c>
      <c r="S2" s="16">
        <v>6</v>
      </c>
      <c r="T2" s="16">
        <v>7</v>
      </c>
      <c r="U2" s="16">
        <v>8</v>
      </c>
      <c r="V2" s="16">
        <v>9</v>
      </c>
      <c r="W2" s="16">
        <v>10</v>
      </c>
      <c r="X2" s="16">
        <v>11</v>
      </c>
      <c r="Y2" s="16">
        <v>12</v>
      </c>
      <c r="Z2" s="16">
        <v>13</v>
      </c>
      <c r="AA2" s="16">
        <v>14</v>
      </c>
      <c r="AB2" s="16">
        <v>15</v>
      </c>
      <c r="AC2" s="71">
        <v>16</v>
      </c>
      <c r="AD2" s="16">
        <v>17</v>
      </c>
      <c r="AE2" s="16">
        <v>18</v>
      </c>
      <c r="AF2" s="16">
        <v>19</v>
      </c>
      <c r="AG2" s="16">
        <v>20</v>
      </c>
      <c r="AH2" s="16">
        <v>21</v>
      </c>
      <c r="AI2" s="16">
        <v>22</v>
      </c>
      <c r="AJ2" s="16">
        <v>23</v>
      </c>
      <c r="AK2" s="16">
        <v>24</v>
      </c>
      <c r="AL2" s="16">
        <v>25</v>
      </c>
      <c r="AM2" s="72">
        <v>26</v>
      </c>
      <c r="AN2" s="72">
        <v>27</v>
      </c>
      <c r="AO2" s="72">
        <v>28</v>
      </c>
      <c r="AP2" s="72">
        <v>29</v>
      </c>
      <c r="AQ2" s="72">
        <v>30</v>
      </c>
      <c r="AR2" s="72">
        <v>31</v>
      </c>
      <c r="AS2" s="72">
        <v>32</v>
      </c>
      <c r="AT2" s="119"/>
    </row>
    <row r="3" spans="1:46" ht="16" customHeight="1" x14ac:dyDescent="0.2">
      <c r="A3" s="131"/>
      <c r="B3" s="132"/>
      <c r="C3" s="132"/>
      <c r="D3" s="132"/>
      <c r="E3" s="132"/>
      <c r="F3" s="132"/>
      <c r="G3" s="132"/>
      <c r="H3" s="133"/>
      <c r="I3" s="32"/>
      <c r="J3" s="32"/>
      <c r="K3" s="112"/>
      <c r="L3" s="71">
        <v>0</v>
      </c>
      <c r="M3" s="113" t="s">
        <v>0</v>
      </c>
      <c r="N3" s="114">
        <v>2.04</v>
      </c>
      <c r="O3" s="114">
        <v>3.22</v>
      </c>
      <c r="P3" s="114">
        <v>3.9</v>
      </c>
      <c r="Q3" s="114">
        <v>5.14</v>
      </c>
      <c r="R3" s="114">
        <v>4.6399999999999997</v>
      </c>
      <c r="S3" s="114">
        <v>20.12</v>
      </c>
      <c r="T3" s="114">
        <v>1.8</v>
      </c>
      <c r="U3" s="114">
        <v>4.53</v>
      </c>
      <c r="V3" s="114">
        <v>5.07</v>
      </c>
      <c r="W3" s="114">
        <v>4.91</v>
      </c>
      <c r="X3" s="114">
        <v>3.56</v>
      </c>
      <c r="Y3" s="114">
        <v>4.59</v>
      </c>
      <c r="Z3" s="114">
        <v>4.7300000000000004</v>
      </c>
      <c r="AA3" s="114">
        <v>3.68</v>
      </c>
      <c r="AB3" s="114">
        <v>0.66</v>
      </c>
      <c r="AC3" s="117">
        <v>18.54</v>
      </c>
      <c r="AD3" s="114">
        <v>21.83</v>
      </c>
      <c r="AE3" s="114">
        <v>18.23</v>
      </c>
      <c r="AF3" s="114">
        <v>3.14</v>
      </c>
      <c r="AG3" s="114">
        <v>1.2</v>
      </c>
      <c r="AH3" s="114">
        <v>1.25</v>
      </c>
      <c r="AI3" s="114">
        <v>0.68</v>
      </c>
      <c r="AJ3" s="114">
        <v>1.93</v>
      </c>
      <c r="AK3" s="114">
        <v>4.8</v>
      </c>
      <c r="AL3" s="114">
        <v>4.42</v>
      </c>
      <c r="AM3" s="114">
        <v>4.3899999999999997</v>
      </c>
      <c r="AN3" s="114">
        <v>3.35</v>
      </c>
      <c r="AO3" s="114">
        <v>4.57</v>
      </c>
      <c r="AP3" s="114">
        <v>17.63</v>
      </c>
      <c r="AQ3" s="114">
        <v>4.1100000000000003</v>
      </c>
      <c r="AR3" s="114">
        <v>4.25</v>
      </c>
      <c r="AS3" s="114">
        <v>2.61</v>
      </c>
      <c r="AT3" s="120">
        <v>0</v>
      </c>
    </row>
    <row r="4" spans="1:46" ht="16" customHeight="1" x14ac:dyDescent="0.2">
      <c r="A4" s="131"/>
      <c r="B4" s="132"/>
      <c r="C4" s="132"/>
      <c r="D4" s="132"/>
      <c r="E4" s="132"/>
      <c r="F4" s="132"/>
      <c r="G4" s="132"/>
      <c r="H4" s="133"/>
      <c r="I4" s="32"/>
      <c r="J4" s="32"/>
      <c r="K4" s="111"/>
      <c r="L4" s="71">
        <v>1</v>
      </c>
      <c r="M4" s="115"/>
      <c r="N4" s="113" t="s">
        <v>0</v>
      </c>
      <c r="O4" s="114">
        <v>3.1</v>
      </c>
      <c r="P4" s="114">
        <v>4.43</v>
      </c>
      <c r="Q4" s="114">
        <v>4.75</v>
      </c>
      <c r="R4" s="114">
        <v>5.17</v>
      </c>
      <c r="S4" s="114">
        <v>20.65</v>
      </c>
      <c r="T4" s="114">
        <v>0.24</v>
      </c>
      <c r="U4" s="114">
        <v>5.0599999999999996</v>
      </c>
      <c r="V4" s="114">
        <v>5.6</v>
      </c>
      <c r="W4" s="114">
        <v>5.44</v>
      </c>
      <c r="X4" s="114">
        <v>4.0999999999999996</v>
      </c>
      <c r="Y4" s="114">
        <v>3.38</v>
      </c>
      <c r="Z4" s="114">
        <v>5.26</v>
      </c>
      <c r="AA4" s="114">
        <v>5.17</v>
      </c>
      <c r="AB4" s="114">
        <v>2.56</v>
      </c>
      <c r="AC4" s="117">
        <v>16.88</v>
      </c>
      <c r="AD4" s="114">
        <v>13.53</v>
      </c>
      <c r="AE4" s="114">
        <v>16.57</v>
      </c>
      <c r="AF4" s="114">
        <v>3.11</v>
      </c>
      <c r="AG4" s="114">
        <v>1.27</v>
      </c>
      <c r="AH4" s="114">
        <v>2.74</v>
      </c>
      <c r="AI4" s="114">
        <v>2.17</v>
      </c>
      <c r="AJ4" s="114">
        <v>3.42</v>
      </c>
      <c r="AK4" s="114">
        <v>5.33</v>
      </c>
      <c r="AL4" s="114">
        <v>4.95</v>
      </c>
      <c r="AM4" s="114">
        <v>3.58</v>
      </c>
      <c r="AN4" s="114">
        <v>3.33</v>
      </c>
      <c r="AO4" s="114">
        <v>6.06</v>
      </c>
      <c r="AP4" s="114">
        <v>18.170000000000002</v>
      </c>
      <c r="AQ4" s="114">
        <v>5.6</v>
      </c>
      <c r="AR4" s="114">
        <v>4.78</v>
      </c>
      <c r="AS4" s="114">
        <v>2.4700000000000002</v>
      </c>
      <c r="AT4" s="120">
        <v>1</v>
      </c>
    </row>
    <row r="5" spans="1:46" ht="39" customHeight="1" x14ac:dyDescent="0.2">
      <c r="A5" s="134"/>
      <c r="B5" s="135"/>
      <c r="C5" s="135"/>
      <c r="D5" s="135"/>
      <c r="E5" s="135"/>
      <c r="F5" s="135"/>
      <c r="G5" s="135"/>
      <c r="H5" s="136"/>
      <c r="I5" s="32"/>
      <c r="J5" s="32"/>
      <c r="K5" s="11"/>
      <c r="L5" s="71">
        <v>2</v>
      </c>
      <c r="M5" s="115"/>
      <c r="N5" s="114"/>
      <c r="O5" s="113" t="s">
        <v>0</v>
      </c>
      <c r="P5" s="114">
        <v>1.19</v>
      </c>
      <c r="Q5" s="114">
        <v>3.18</v>
      </c>
      <c r="R5" s="114">
        <v>1.95</v>
      </c>
      <c r="S5" s="114">
        <v>15.46</v>
      </c>
      <c r="T5" s="114">
        <v>4.0199999999999996</v>
      </c>
      <c r="U5" s="114">
        <v>1.84</v>
      </c>
      <c r="V5" s="114">
        <v>2.38</v>
      </c>
      <c r="W5" s="114">
        <v>2.2200000000000002</v>
      </c>
      <c r="X5" s="114">
        <v>1.75</v>
      </c>
      <c r="Y5" s="114">
        <v>4.0999999999999996</v>
      </c>
      <c r="Z5" s="114">
        <v>2.04</v>
      </c>
      <c r="AA5" s="114">
        <v>6.26</v>
      </c>
      <c r="AB5" s="114">
        <v>3.72</v>
      </c>
      <c r="AC5" s="117">
        <v>17.61</v>
      </c>
      <c r="AD5" s="114">
        <v>14.15</v>
      </c>
      <c r="AE5" s="114">
        <v>19.989999999999998</v>
      </c>
      <c r="AF5" s="114">
        <v>0.67</v>
      </c>
      <c r="AG5" s="114">
        <v>3.84</v>
      </c>
      <c r="AH5" s="114">
        <v>3.9</v>
      </c>
      <c r="AI5" s="114">
        <v>3.33</v>
      </c>
      <c r="AJ5" s="114">
        <v>3.6</v>
      </c>
      <c r="AK5" s="114">
        <v>2.11</v>
      </c>
      <c r="AL5" s="114">
        <v>1.99</v>
      </c>
      <c r="AM5" s="114">
        <v>2.97</v>
      </c>
      <c r="AN5" s="114">
        <v>1.39</v>
      </c>
      <c r="AO5" s="114">
        <v>7.15</v>
      </c>
      <c r="AP5" s="114">
        <v>11.51</v>
      </c>
      <c r="AQ5" s="114">
        <v>6.69</v>
      </c>
      <c r="AR5" s="114">
        <v>1.56</v>
      </c>
      <c r="AS5" s="114">
        <v>5.68</v>
      </c>
      <c r="AT5" s="120">
        <v>2</v>
      </c>
    </row>
    <row r="6" spans="1:46" ht="18" x14ac:dyDescent="0.2">
      <c r="A6" s="78" t="s">
        <v>4</v>
      </c>
      <c r="B6" s="137" t="s">
        <v>7</v>
      </c>
      <c r="C6" s="138"/>
      <c r="D6" s="78" t="s">
        <v>6</v>
      </c>
      <c r="E6" s="78" t="s">
        <v>3</v>
      </c>
      <c r="F6" s="11"/>
      <c r="G6" s="11"/>
      <c r="H6" s="11"/>
      <c r="I6" s="11"/>
      <c r="J6" s="11"/>
      <c r="K6" s="11"/>
      <c r="L6" s="71">
        <v>3</v>
      </c>
      <c r="M6" s="115"/>
      <c r="N6" s="114"/>
      <c r="O6" s="114"/>
      <c r="P6" s="113" t="s">
        <v>0</v>
      </c>
      <c r="Q6" s="114">
        <v>4.22</v>
      </c>
      <c r="R6" s="114">
        <v>0.84</v>
      </c>
      <c r="S6" s="114">
        <v>14.4</v>
      </c>
      <c r="T6" s="114">
        <v>4.3899999999999997</v>
      </c>
      <c r="U6" s="114">
        <v>0.73</v>
      </c>
      <c r="V6" s="114">
        <v>1.27</v>
      </c>
      <c r="W6" s="114">
        <v>1.1200000000000001</v>
      </c>
      <c r="X6" s="114">
        <v>0.67</v>
      </c>
      <c r="Y6" s="114">
        <v>5.15</v>
      </c>
      <c r="Z6" s="114">
        <v>0.93</v>
      </c>
      <c r="AA6" s="114">
        <v>6.49</v>
      </c>
      <c r="AB6" s="114">
        <v>3.89</v>
      </c>
      <c r="AC6" s="117">
        <v>18.059999999999999</v>
      </c>
      <c r="AD6" s="114">
        <v>14.6</v>
      </c>
      <c r="AE6" s="114">
        <v>20.440000000000001</v>
      </c>
      <c r="AF6" s="114">
        <v>1.71</v>
      </c>
      <c r="AG6" s="114">
        <v>4.91</v>
      </c>
      <c r="AH6" s="114">
        <v>4.0599999999999996</v>
      </c>
      <c r="AI6" s="114">
        <v>3.5</v>
      </c>
      <c r="AJ6" s="114">
        <v>3.47</v>
      </c>
      <c r="AK6" s="114">
        <v>1</v>
      </c>
      <c r="AL6" s="114">
        <v>0.88</v>
      </c>
      <c r="AM6" s="114">
        <v>4.0199999999999996</v>
      </c>
      <c r="AN6" s="114">
        <v>2.4300000000000002</v>
      </c>
      <c r="AO6" s="114">
        <v>7.38</v>
      </c>
      <c r="AP6" s="114">
        <v>10.4</v>
      </c>
      <c r="AQ6" s="114">
        <v>6.92</v>
      </c>
      <c r="AR6" s="114">
        <v>0.45</v>
      </c>
      <c r="AS6" s="114">
        <v>6.63</v>
      </c>
      <c r="AT6" s="120">
        <v>3</v>
      </c>
    </row>
    <row r="7" spans="1:46" ht="16" x14ac:dyDescent="0.2">
      <c r="A7" s="23">
        <v>1</v>
      </c>
      <c r="B7" s="122" t="s">
        <v>8</v>
      </c>
      <c r="C7" s="124"/>
      <c r="D7" s="73">
        <v>1</v>
      </c>
      <c r="E7" s="12"/>
      <c r="F7" s="13"/>
      <c r="G7" s="8"/>
      <c r="H7" s="8"/>
      <c r="I7" s="8"/>
      <c r="J7" s="8"/>
      <c r="K7" s="8"/>
      <c r="L7" s="71">
        <v>4</v>
      </c>
      <c r="M7" s="115"/>
      <c r="N7" s="114"/>
      <c r="O7" s="114"/>
      <c r="P7" s="114"/>
      <c r="Q7" s="113" t="s">
        <v>0</v>
      </c>
      <c r="R7" s="114">
        <v>8.07</v>
      </c>
      <c r="S7" s="114">
        <v>24.85</v>
      </c>
      <c r="T7" s="114">
        <v>4.9800000000000004</v>
      </c>
      <c r="U7" s="114">
        <v>4.88</v>
      </c>
      <c r="V7" s="114">
        <v>8.09</v>
      </c>
      <c r="W7" s="114">
        <v>8.14</v>
      </c>
      <c r="X7" s="114">
        <v>4.8</v>
      </c>
      <c r="Y7" s="114">
        <v>2.11</v>
      </c>
      <c r="Z7" s="114">
        <v>8.16</v>
      </c>
      <c r="AA7" s="114">
        <v>7.88</v>
      </c>
      <c r="AB7" s="114">
        <v>5.27</v>
      </c>
      <c r="AC7" s="117">
        <v>14.55</v>
      </c>
      <c r="AD7" s="114">
        <v>11.1</v>
      </c>
      <c r="AE7" s="114">
        <v>16.940000000000001</v>
      </c>
      <c r="AF7" s="114">
        <v>2.61</v>
      </c>
      <c r="AG7" s="114">
        <v>5.4</v>
      </c>
      <c r="AH7" s="114">
        <v>5.45</v>
      </c>
      <c r="AI7" s="114">
        <v>4.88</v>
      </c>
      <c r="AJ7" s="114">
        <v>5.52</v>
      </c>
      <c r="AK7" s="114">
        <v>8.19</v>
      </c>
      <c r="AL7" s="114">
        <v>5.03</v>
      </c>
      <c r="AM7" s="114">
        <v>1.2</v>
      </c>
      <c r="AN7" s="114">
        <v>2.0099999999999998</v>
      </c>
      <c r="AO7" s="114">
        <v>8.77</v>
      </c>
      <c r="AP7" s="114">
        <v>13.03</v>
      </c>
      <c r="AQ7" s="114">
        <v>8.31</v>
      </c>
      <c r="AR7" s="114">
        <v>4.5999999999999996</v>
      </c>
      <c r="AS7" s="114">
        <v>7.2</v>
      </c>
      <c r="AT7" s="120">
        <v>4</v>
      </c>
    </row>
    <row r="8" spans="1:46" ht="16" x14ac:dyDescent="0.2">
      <c r="A8" s="23">
        <v>2</v>
      </c>
      <c r="B8" s="122" t="s">
        <v>9</v>
      </c>
      <c r="C8" s="124"/>
      <c r="D8" s="73">
        <v>32</v>
      </c>
      <c r="E8" s="12"/>
      <c r="F8" s="13"/>
      <c r="G8" s="8"/>
      <c r="H8" s="8"/>
      <c r="I8" s="8"/>
      <c r="J8" s="8"/>
      <c r="K8" s="8"/>
      <c r="L8" s="71">
        <v>5</v>
      </c>
      <c r="M8" s="115"/>
      <c r="N8" s="114"/>
      <c r="O8" s="114"/>
      <c r="P8" s="114"/>
      <c r="Q8" s="114"/>
      <c r="R8" s="113" t="s">
        <v>0</v>
      </c>
      <c r="S8" s="114">
        <v>14.24</v>
      </c>
      <c r="T8" s="114">
        <v>5.12</v>
      </c>
      <c r="U8" s="114">
        <v>0.28000000000000003</v>
      </c>
      <c r="V8" s="114">
        <v>0.36</v>
      </c>
      <c r="W8" s="114">
        <v>0.31</v>
      </c>
      <c r="X8" s="114">
        <v>1.39</v>
      </c>
      <c r="Y8" s="114">
        <v>5.88</v>
      </c>
      <c r="Z8" s="114">
        <v>0.2</v>
      </c>
      <c r="AA8" s="114">
        <v>7.22</v>
      </c>
      <c r="AB8" s="114">
        <v>4.6100000000000003</v>
      </c>
      <c r="AC8" s="117">
        <v>17.39</v>
      </c>
      <c r="AD8" s="114">
        <v>13.94</v>
      </c>
      <c r="AE8" s="114">
        <v>19.78</v>
      </c>
      <c r="AF8" s="114">
        <v>2.44</v>
      </c>
      <c r="AG8" s="114">
        <v>5.64</v>
      </c>
      <c r="AH8" s="114">
        <v>4.79</v>
      </c>
      <c r="AI8" s="114">
        <v>4.22</v>
      </c>
      <c r="AJ8" s="114">
        <v>4.2</v>
      </c>
      <c r="AK8" s="114">
        <v>0.32</v>
      </c>
      <c r="AL8" s="114">
        <v>0.5</v>
      </c>
      <c r="AM8" s="114">
        <v>4.74</v>
      </c>
      <c r="AN8" s="114">
        <v>3.16</v>
      </c>
      <c r="AO8" s="114">
        <v>8.11</v>
      </c>
      <c r="AP8" s="114">
        <v>9.74</v>
      </c>
      <c r="AQ8" s="114">
        <v>7.65</v>
      </c>
      <c r="AR8" s="114">
        <v>0.63</v>
      </c>
      <c r="AS8" s="114">
        <v>7.35</v>
      </c>
      <c r="AT8" s="120">
        <v>5</v>
      </c>
    </row>
    <row r="9" spans="1:46" ht="16" x14ac:dyDescent="0.2">
      <c r="A9" s="23">
        <v>3</v>
      </c>
      <c r="B9" s="122" t="s">
        <v>10</v>
      </c>
      <c r="C9" s="124"/>
      <c r="D9" s="73">
        <v>100</v>
      </c>
      <c r="E9" s="8" t="s">
        <v>5</v>
      </c>
      <c r="F9" s="8"/>
      <c r="G9" s="8"/>
      <c r="H9" s="8"/>
      <c r="I9" s="8"/>
      <c r="J9" s="8"/>
      <c r="K9" s="8"/>
      <c r="L9" s="71">
        <v>6</v>
      </c>
      <c r="M9" s="115"/>
      <c r="N9" s="114"/>
      <c r="O9" s="114"/>
      <c r="P9" s="114"/>
      <c r="Q9" s="114"/>
      <c r="R9" s="114"/>
      <c r="S9" s="113" t="s">
        <v>0</v>
      </c>
      <c r="T9" s="114">
        <v>20.51</v>
      </c>
      <c r="U9" s="114">
        <v>13.96</v>
      </c>
      <c r="V9" s="114">
        <v>17.34</v>
      </c>
      <c r="W9" s="114">
        <v>14.53</v>
      </c>
      <c r="X9" s="114">
        <v>14.19</v>
      </c>
      <c r="Y9" s="114">
        <v>23.02</v>
      </c>
      <c r="Z9" s="114">
        <v>14.34</v>
      </c>
      <c r="AA9" s="114">
        <v>16</v>
      </c>
      <c r="AB9" s="114">
        <v>20</v>
      </c>
      <c r="AC9" s="117">
        <v>33.25</v>
      </c>
      <c r="AD9" s="114">
        <v>29.8</v>
      </c>
      <c r="AE9" s="114">
        <v>35.64</v>
      </c>
      <c r="AF9" s="114">
        <v>16.010000000000002</v>
      </c>
      <c r="AG9" s="114">
        <v>21.03</v>
      </c>
      <c r="AH9" s="114">
        <v>20.18</v>
      </c>
      <c r="AI9" s="114">
        <v>19.61</v>
      </c>
      <c r="AJ9" s="114">
        <v>14.27</v>
      </c>
      <c r="AK9" s="114">
        <v>14.42</v>
      </c>
      <c r="AL9" s="114">
        <v>13.79</v>
      </c>
      <c r="AM9" s="114">
        <v>22.11</v>
      </c>
      <c r="AN9" s="114">
        <v>16.73</v>
      </c>
      <c r="AO9" s="114">
        <v>16.75</v>
      </c>
      <c r="AP9" s="114">
        <v>11.74</v>
      </c>
      <c r="AQ9" s="114">
        <v>16.98</v>
      </c>
      <c r="AR9" s="114">
        <v>14.12</v>
      </c>
      <c r="AS9" s="114">
        <v>22.74</v>
      </c>
      <c r="AT9" s="120">
        <v>6</v>
      </c>
    </row>
    <row r="10" spans="1:46" ht="16" x14ac:dyDescent="0.2">
      <c r="A10" s="23">
        <v>4</v>
      </c>
      <c r="B10" s="125" t="s">
        <v>14</v>
      </c>
      <c r="C10" s="124"/>
      <c r="D10" s="73">
        <v>100</v>
      </c>
      <c r="E10" s="8" t="s">
        <v>2</v>
      </c>
      <c r="F10" s="8"/>
      <c r="G10" s="8"/>
      <c r="H10" s="8"/>
      <c r="I10" s="8"/>
      <c r="J10" s="8"/>
      <c r="K10" s="8"/>
      <c r="L10" s="71">
        <v>7</v>
      </c>
      <c r="M10" s="115"/>
      <c r="N10" s="114"/>
      <c r="O10" s="114"/>
      <c r="P10" s="114"/>
      <c r="Q10" s="114"/>
      <c r="R10" s="114"/>
      <c r="S10" s="114"/>
      <c r="T10" s="113" t="s">
        <v>0</v>
      </c>
      <c r="U10" s="114">
        <v>5.12</v>
      </c>
      <c r="V10" s="114">
        <v>5.66</v>
      </c>
      <c r="W10" s="114">
        <v>5.5</v>
      </c>
      <c r="X10" s="114">
        <v>4.16</v>
      </c>
      <c r="Y10" s="114">
        <v>3.62</v>
      </c>
      <c r="Z10" s="114">
        <v>5.32</v>
      </c>
      <c r="AA10" s="114">
        <v>5.23</v>
      </c>
      <c r="AB10" s="114">
        <v>2.62</v>
      </c>
      <c r="AC10" s="117">
        <v>17.12</v>
      </c>
      <c r="AD10" s="114">
        <v>13.77</v>
      </c>
      <c r="AE10" s="114">
        <v>16.809999999999999</v>
      </c>
      <c r="AF10" s="114">
        <v>3.35</v>
      </c>
      <c r="AG10" s="114">
        <v>1.03</v>
      </c>
      <c r="AH10" s="114">
        <v>2.8</v>
      </c>
      <c r="AI10" s="114">
        <v>2.23</v>
      </c>
      <c r="AJ10" s="114">
        <v>3.48</v>
      </c>
      <c r="AK10" s="114">
        <v>5.39</v>
      </c>
      <c r="AL10" s="114">
        <v>5.01</v>
      </c>
      <c r="AM10" s="114">
        <v>3.82</v>
      </c>
      <c r="AN10" s="114">
        <v>3.58</v>
      </c>
      <c r="AO10" s="114">
        <v>6.12</v>
      </c>
      <c r="AP10" s="114">
        <v>18.23</v>
      </c>
      <c r="AQ10" s="114">
        <v>5.14</v>
      </c>
      <c r="AR10" s="114">
        <v>4.84</v>
      </c>
      <c r="AS10" s="114">
        <v>2.23</v>
      </c>
      <c r="AT10" s="120">
        <v>7</v>
      </c>
    </row>
    <row r="11" spans="1:46" ht="16" x14ac:dyDescent="0.2">
      <c r="A11" s="23">
        <v>5</v>
      </c>
      <c r="B11" s="122" t="s">
        <v>11</v>
      </c>
      <c r="C11" s="124"/>
      <c r="D11" s="73">
        <v>0</v>
      </c>
      <c r="E11" s="74" t="s">
        <v>1</v>
      </c>
      <c r="F11" s="8"/>
      <c r="G11" s="8"/>
      <c r="H11" s="8"/>
      <c r="I11" s="8"/>
      <c r="J11" s="8"/>
      <c r="K11" s="8"/>
      <c r="L11" s="71">
        <v>8</v>
      </c>
      <c r="M11" s="115"/>
      <c r="N11" s="114"/>
      <c r="O11" s="114"/>
      <c r="P11" s="114"/>
      <c r="Q11" s="114"/>
      <c r="R11" s="114"/>
      <c r="S11" s="114"/>
      <c r="T11" s="114"/>
      <c r="U11" s="113" t="s">
        <v>0</v>
      </c>
      <c r="V11" s="114">
        <v>0.64</v>
      </c>
      <c r="W11" s="114">
        <v>0.57999999999999996</v>
      </c>
      <c r="X11" s="114">
        <v>1.34</v>
      </c>
      <c r="Y11" s="114">
        <v>5.82</v>
      </c>
      <c r="Z11" s="114">
        <v>0.39</v>
      </c>
      <c r="AA11" s="114">
        <v>7.38</v>
      </c>
      <c r="AB11" s="114">
        <v>4.5599999999999996</v>
      </c>
      <c r="AC11" s="117">
        <v>17.5</v>
      </c>
      <c r="AD11" s="114">
        <v>14.05</v>
      </c>
      <c r="AE11" s="114">
        <v>19.89</v>
      </c>
      <c r="AF11" s="114">
        <v>2.38</v>
      </c>
      <c r="AG11" s="114">
        <v>5.58</v>
      </c>
      <c r="AH11" s="114">
        <v>4.7300000000000004</v>
      </c>
      <c r="AI11" s="114">
        <v>4.17</v>
      </c>
      <c r="AJ11" s="114">
        <v>4.8</v>
      </c>
      <c r="AK11" s="114">
        <v>0.46</v>
      </c>
      <c r="AL11" s="114">
        <v>0.19</v>
      </c>
      <c r="AM11" s="114">
        <v>4.6900000000000004</v>
      </c>
      <c r="AN11" s="114">
        <v>3.1</v>
      </c>
      <c r="AO11" s="114">
        <v>8.27</v>
      </c>
      <c r="AP11" s="114">
        <v>9.85</v>
      </c>
      <c r="AQ11" s="114">
        <v>7.8</v>
      </c>
      <c r="AR11" s="114">
        <v>0.56999999999999995</v>
      </c>
      <c r="AS11" s="114">
        <v>7.3</v>
      </c>
      <c r="AT11" s="120">
        <v>8</v>
      </c>
    </row>
    <row r="12" spans="1:46" ht="36" customHeight="1" x14ac:dyDescent="0.2">
      <c r="A12" s="23">
        <v>6</v>
      </c>
      <c r="B12" s="122" t="s">
        <v>12</v>
      </c>
      <c r="C12" s="124"/>
      <c r="D12" s="25">
        <v>0</v>
      </c>
      <c r="E12" s="75" t="s">
        <v>1</v>
      </c>
      <c r="F12" s="8"/>
      <c r="G12" s="8"/>
      <c r="H12" s="8"/>
      <c r="I12" s="8"/>
      <c r="J12" s="8"/>
      <c r="K12" s="8"/>
      <c r="L12" s="71">
        <v>9</v>
      </c>
      <c r="M12" s="115"/>
      <c r="N12" s="114"/>
      <c r="O12" s="114"/>
      <c r="P12" s="114"/>
      <c r="Q12" s="114"/>
      <c r="R12" s="114"/>
      <c r="S12" s="114"/>
      <c r="T12" s="114"/>
      <c r="U12" s="114"/>
      <c r="V12" s="113" t="s">
        <v>0</v>
      </c>
      <c r="W12" s="114">
        <v>0.05</v>
      </c>
      <c r="X12" s="114">
        <v>1.74</v>
      </c>
      <c r="Y12" s="114">
        <v>6.22</v>
      </c>
      <c r="Z12" s="114">
        <v>0.26</v>
      </c>
      <c r="AA12" s="114">
        <v>7.57</v>
      </c>
      <c r="AB12" s="114">
        <v>4.96</v>
      </c>
      <c r="AC12" s="117">
        <v>17.670000000000002</v>
      </c>
      <c r="AD12" s="114">
        <v>14.21</v>
      </c>
      <c r="AE12" s="114">
        <v>20.05</v>
      </c>
      <c r="AF12" s="114">
        <v>2.79</v>
      </c>
      <c r="AG12" s="114">
        <v>5.98</v>
      </c>
      <c r="AH12" s="114">
        <v>5.14</v>
      </c>
      <c r="AI12" s="114">
        <v>4.57</v>
      </c>
      <c r="AJ12" s="114">
        <v>4.55</v>
      </c>
      <c r="AK12" s="114">
        <v>0.26</v>
      </c>
      <c r="AL12" s="114">
        <v>0.77</v>
      </c>
      <c r="AM12" s="114">
        <v>5.09</v>
      </c>
      <c r="AN12" s="114">
        <v>3.51</v>
      </c>
      <c r="AO12" s="114">
        <v>8.4600000000000009</v>
      </c>
      <c r="AP12" s="114">
        <v>10.01</v>
      </c>
      <c r="AQ12" s="114">
        <v>8</v>
      </c>
      <c r="AR12" s="114">
        <v>0.98</v>
      </c>
      <c r="AS12" s="114">
        <v>7.7</v>
      </c>
      <c r="AT12" s="120">
        <v>9</v>
      </c>
    </row>
    <row r="13" spans="1:46" ht="16" x14ac:dyDescent="0.2">
      <c r="A13" s="39">
        <v>7</v>
      </c>
      <c r="B13" s="122" t="s">
        <v>13</v>
      </c>
      <c r="C13" s="124"/>
      <c r="D13" s="73">
        <v>25</v>
      </c>
      <c r="E13" s="74" t="s">
        <v>15</v>
      </c>
      <c r="F13" s="8"/>
      <c r="G13" s="8"/>
      <c r="H13" s="8"/>
      <c r="I13" s="8"/>
      <c r="J13" s="8"/>
      <c r="K13" s="8"/>
      <c r="L13" s="71">
        <v>10</v>
      </c>
      <c r="M13" s="115"/>
      <c r="N13" s="114"/>
      <c r="O13" s="114"/>
      <c r="P13" s="114"/>
      <c r="Q13" s="114"/>
      <c r="R13" s="114"/>
      <c r="S13" s="114"/>
      <c r="T13" s="114"/>
      <c r="U13" s="114"/>
      <c r="V13" s="114"/>
      <c r="W13" s="113" t="s">
        <v>0</v>
      </c>
      <c r="X13" s="114">
        <v>1.67</v>
      </c>
      <c r="Y13" s="114">
        <v>6.16</v>
      </c>
      <c r="Z13" s="114">
        <v>0.22</v>
      </c>
      <c r="AA13" s="114">
        <v>7.5</v>
      </c>
      <c r="AB13" s="114">
        <v>4.8899999999999997</v>
      </c>
      <c r="AC13" s="117">
        <v>17.600000000000001</v>
      </c>
      <c r="AD13" s="114">
        <v>14.15</v>
      </c>
      <c r="AE13" s="114">
        <v>19.989999999999998</v>
      </c>
      <c r="AF13" s="114">
        <v>2.72</v>
      </c>
      <c r="AG13" s="114">
        <v>5.92</v>
      </c>
      <c r="AH13" s="114">
        <v>5.07</v>
      </c>
      <c r="AI13" s="114">
        <v>4.5</v>
      </c>
      <c r="AJ13" s="114">
        <v>4.4800000000000004</v>
      </c>
      <c r="AK13" s="114">
        <v>0.18</v>
      </c>
      <c r="AL13" s="114">
        <v>0.71</v>
      </c>
      <c r="AM13" s="114">
        <v>5.0199999999999996</v>
      </c>
      <c r="AN13" s="114">
        <v>3.44</v>
      </c>
      <c r="AO13" s="114">
        <v>8.39</v>
      </c>
      <c r="AP13" s="114">
        <v>9.9499999999999993</v>
      </c>
      <c r="AQ13" s="114">
        <v>7.93</v>
      </c>
      <c r="AR13" s="114">
        <v>0.91</v>
      </c>
      <c r="AS13" s="114">
        <v>7.63</v>
      </c>
      <c r="AT13" s="120">
        <v>10</v>
      </c>
    </row>
    <row r="14" spans="1:46" ht="16" x14ac:dyDescent="0.2">
      <c r="A14" s="23">
        <v>8</v>
      </c>
      <c r="B14" s="123" t="s">
        <v>16</v>
      </c>
      <c r="C14" s="123"/>
      <c r="D14" s="81">
        <v>0.37569444444444444</v>
      </c>
      <c r="E14" s="74"/>
      <c r="F14" s="8"/>
      <c r="G14" s="8"/>
      <c r="H14" s="8"/>
      <c r="I14" s="8"/>
      <c r="J14" s="8"/>
      <c r="K14" s="8"/>
      <c r="L14" s="71">
        <v>11</v>
      </c>
      <c r="M14" s="115"/>
      <c r="N14" s="114"/>
      <c r="O14" s="114"/>
      <c r="P14" s="114"/>
      <c r="Q14" s="114"/>
      <c r="R14" s="114"/>
      <c r="S14" s="114"/>
      <c r="T14" s="114"/>
      <c r="U14" s="114"/>
      <c r="V14" s="114"/>
      <c r="W14" s="114"/>
      <c r="X14" s="113" t="s">
        <v>0</v>
      </c>
      <c r="Y14" s="114">
        <v>6.6</v>
      </c>
      <c r="Z14" s="114">
        <v>1.47</v>
      </c>
      <c r="AA14" s="114">
        <v>6.19</v>
      </c>
      <c r="AB14" s="114">
        <v>3.59</v>
      </c>
      <c r="AC14" s="117">
        <v>18.59</v>
      </c>
      <c r="AD14" s="114">
        <v>15.14</v>
      </c>
      <c r="AE14" s="114">
        <v>20.98</v>
      </c>
      <c r="AF14" s="114">
        <v>2.2999999999999998</v>
      </c>
      <c r="AG14" s="114">
        <v>4.6100000000000003</v>
      </c>
      <c r="AH14" s="114">
        <v>3.76</v>
      </c>
      <c r="AI14" s="114">
        <v>3.2</v>
      </c>
      <c r="AJ14" s="114">
        <v>3.18</v>
      </c>
      <c r="AK14" s="114">
        <v>1.54</v>
      </c>
      <c r="AL14" s="114">
        <v>1.1599999999999999</v>
      </c>
      <c r="AM14" s="114">
        <v>4.5999999999999996</v>
      </c>
      <c r="AN14" s="114">
        <v>3.02</v>
      </c>
      <c r="AO14" s="114">
        <v>7.08</v>
      </c>
      <c r="AP14" s="114">
        <v>10.94</v>
      </c>
      <c r="AQ14" s="114">
        <v>6.62</v>
      </c>
      <c r="AR14" s="114">
        <v>0.99</v>
      </c>
      <c r="AS14" s="114">
        <v>6.33</v>
      </c>
      <c r="AT14" s="120">
        <v>11</v>
      </c>
    </row>
    <row r="15" spans="1:46" ht="34" x14ac:dyDescent="0.2">
      <c r="A15" s="14">
        <v>9</v>
      </c>
      <c r="B15" s="86" t="s">
        <v>22</v>
      </c>
      <c r="C15" s="20"/>
      <c r="D15" s="85" t="s">
        <v>19</v>
      </c>
      <c r="E15" s="74"/>
      <c r="F15" s="8"/>
      <c r="G15" s="8"/>
      <c r="H15" s="86"/>
      <c r="I15" s="86"/>
      <c r="J15" s="86"/>
      <c r="K15" s="8"/>
      <c r="L15" s="71">
        <v>12</v>
      </c>
      <c r="M15" s="115"/>
      <c r="N15" s="114"/>
      <c r="O15" s="114"/>
      <c r="P15" s="114"/>
      <c r="Q15" s="114"/>
      <c r="R15" s="114"/>
      <c r="S15" s="114"/>
      <c r="T15" s="114"/>
      <c r="U15" s="114"/>
      <c r="V15" s="114"/>
      <c r="W15" s="114"/>
      <c r="X15" s="114"/>
      <c r="Y15" s="113" t="s">
        <v>0</v>
      </c>
      <c r="Z15" s="114">
        <v>6</v>
      </c>
      <c r="AA15" s="114">
        <v>7.84</v>
      </c>
      <c r="AB15" s="114">
        <v>5.24</v>
      </c>
      <c r="AC15" s="117">
        <v>13.9</v>
      </c>
      <c r="AD15" s="114">
        <v>10.56</v>
      </c>
      <c r="AE15" s="114">
        <v>13.6</v>
      </c>
      <c r="AF15" s="114">
        <v>3.53</v>
      </c>
      <c r="AG15" s="114">
        <v>3.83</v>
      </c>
      <c r="AH15" s="114">
        <v>5.41</v>
      </c>
      <c r="AI15" s="114">
        <v>4.84</v>
      </c>
      <c r="AJ15" s="114">
        <v>6.1</v>
      </c>
      <c r="AK15" s="114">
        <v>6.08</v>
      </c>
      <c r="AL15" s="114">
        <v>5.95</v>
      </c>
      <c r="AM15" s="114">
        <v>1.1599999999999999</v>
      </c>
      <c r="AN15" s="114">
        <v>3.02</v>
      </c>
      <c r="AO15" s="114">
        <v>8.73</v>
      </c>
      <c r="AP15" s="114">
        <v>14.28</v>
      </c>
      <c r="AQ15" s="114">
        <v>8.02</v>
      </c>
      <c r="AR15" s="114">
        <v>5.52</v>
      </c>
      <c r="AS15" s="114">
        <v>5.63</v>
      </c>
      <c r="AT15" s="120">
        <v>12</v>
      </c>
    </row>
    <row r="16" spans="1:46" ht="28" customHeight="1" x14ac:dyDescent="0.2">
      <c r="A16" s="14">
        <v>10</v>
      </c>
      <c r="B16" s="122" t="s">
        <v>23</v>
      </c>
      <c r="C16" s="122"/>
      <c r="D16" s="85" t="s">
        <v>18</v>
      </c>
      <c r="E16" s="39"/>
      <c r="F16" s="8"/>
      <c r="G16" s="8"/>
      <c r="H16" s="8"/>
      <c r="I16" s="8"/>
      <c r="J16" s="8"/>
      <c r="K16" s="8"/>
      <c r="L16" s="71">
        <v>13</v>
      </c>
      <c r="M16" s="115"/>
      <c r="N16" s="114"/>
      <c r="O16" s="114"/>
      <c r="P16" s="114"/>
      <c r="Q16" s="114"/>
      <c r="R16" s="114"/>
      <c r="S16" s="114"/>
      <c r="T16" s="114"/>
      <c r="U16" s="114"/>
      <c r="V16" s="114"/>
      <c r="W16" s="114"/>
      <c r="X16" s="114"/>
      <c r="Y16" s="114"/>
      <c r="Z16" s="113" t="s">
        <v>0</v>
      </c>
      <c r="AA16" s="114">
        <v>7.32</v>
      </c>
      <c r="AB16" s="114">
        <v>4.71</v>
      </c>
      <c r="AC16" s="117">
        <v>17.489999999999998</v>
      </c>
      <c r="AD16" s="114">
        <v>14.04</v>
      </c>
      <c r="AE16" s="114">
        <v>19.87</v>
      </c>
      <c r="AF16" s="114">
        <v>2.54</v>
      </c>
      <c r="AG16" s="114">
        <v>5.74</v>
      </c>
      <c r="AH16" s="114">
        <v>4.8899999999999997</v>
      </c>
      <c r="AI16" s="114">
        <v>4.32</v>
      </c>
      <c r="AJ16" s="114">
        <v>4.3</v>
      </c>
      <c r="AK16" s="114">
        <v>7.0000000000000007E-2</v>
      </c>
      <c r="AL16" s="114">
        <v>0.54</v>
      </c>
      <c r="AM16" s="114">
        <v>4.84</v>
      </c>
      <c r="AN16" s="114">
        <v>3.26</v>
      </c>
      <c r="AO16" s="114">
        <v>8.2100000000000009</v>
      </c>
      <c r="AP16" s="114">
        <v>9.84</v>
      </c>
      <c r="AQ16" s="114">
        <v>7.75</v>
      </c>
      <c r="AR16" s="114">
        <v>0.73</v>
      </c>
      <c r="AS16" s="114">
        <v>7.45</v>
      </c>
      <c r="AT16" s="120">
        <v>13</v>
      </c>
    </row>
    <row r="17" spans="1:46" ht="33" customHeight="1" x14ac:dyDescent="0.2">
      <c r="A17" s="10">
        <v>11</v>
      </c>
      <c r="B17" s="121" t="s">
        <v>24</v>
      </c>
      <c r="C17" s="122"/>
      <c r="D17" s="85" t="s">
        <v>20</v>
      </c>
      <c r="E17" s="39"/>
      <c r="F17" s="80"/>
      <c r="G17" s="9"/>
      <c r="H17" s="95" t="s">
        <v>32</v>
      </c>
      <c r="I17" s="96" t="s">
        <v>28</v>
      </c>
      <c r="J17" s="97" t="s">
        <v>29</v>
      </c>
      <c r="K17" s="97" t="s">
        <v>108</v>
      </c>
      <c r="L17" s="71">
        <v>14</v>
      </c>
      <c r="M17" s="115"/>
      <c r="N17" s="114"/>
      <c r="O17" s="114"/>
      <c r="P17" s="114"/>
      <c r="Q17" s="114"/>
      <c r="R17" s="114"/>
      <c r="S17" s="114"/>
      <c r="T17" s="114"/>
      <c r="U17" s="114"/>
      <c r="V17" s="114"/>
      <c r="W17" s="114"/>
      <c r="X17" s="114"/>
      <c r="Y17" s="114"/>
      <c r="Z17" s="114"/>
      <c r="AA17" s="116" t="s">
        <v>0</v>
      </c>
      <c r="AB17" s="114">
        <v>2.91</v>
      </c>
      <c r="AC17" s="117">
        <v>21.49</v>
      </c>
      <c r="AD17" s="114">
        <v>24.03</v>
      </c>
      <c r="AE17" s="114">
        <v>21.19</v>
      </c>
      <c r="AF17" s="114">
        <v>6.05</v>
      </c>
      <c r="AG17" s="114">
        <v>3.99</v>
      </c>
      <c r="AH17" s="114">
        <v>2.3199999999999998</v>
      </c>
      <c r="AI17" s="114">
        <v>2.89</v>
      </c>
      <c r="AJ17" s="114">
        <v>2.67</v>
      </c>
      <c r="AK17" s="114">
        <v>7.28</v>
      </c>
      <c r="AL17" s="114">
        <v>7.26</v>
      </c>
      <c r="AM17" s="114">
        <v>6.88</v>
      </c>
      <c r="AN17" s="114">
        <v>6.26</v>
      </c>
      <c r="AO17" s="114">
        <v>1.35</v>
      </c>
      <c r="AP17" s="114">
        <v>17.25</v>
      </c>
      <c r="AQ17" s="114">
        <v>0.6</v>
      </c>
      <c r="AR17" s="114">
        <v>6.73</v>
      </c>
      <c r="AS17" s="114">
        <v>2.44</v>
      </c>
      <c r="AT17" s="120">
        <v>14</v>
      </c>
    </row>
    <row r="18" spans="1:46" ht="34" x14ac:dyDescent="0.2">
      <c r="A18" s="4"/>
      <c r="B18" s="79"/>
      <c r="C18" s="76" t="s">
        <v>17</v>
      </c>
      <c r="D18" s="89" t="s">
        <v>26</v>
      </c>
      <c r="E18" s="91">
        <f t="shared" ref="E18:E49" si="0">+H18</f>
        <v>0.33333333333333331</v>
      </c>
      <c r="F18" s="92">
        <v>0</v>
      </c>
      <c r="G18" s="93" t="s">
        <v>33</v>
      </c>
      <c r="H18" s="94">
        <v>0.33333333333333331</v>
      </c>
      <c r="I18" s="98">
        <v>0.70833333333333337</v>
      </c>
      <c r="J18" s="99" t="s">
        <v>27</v>
      </c>
      <c r="K18" s="108" t="s">
        <v>109</v>
      </c>
      <c r="L18" s="71">
        <v>15</v>
      </c>
      <c r="M18" s="115"/>
      <c r="N18" s="114"/>
      <c r="O18" s="114"/>
      <c r="P18" s="114"/>
      <c r="Q18" s="114"/>
      <c r="R18" s="114"/>
      <c r="S18" s="114"/>
      <c r="T18" s="114"/>
      <c r="U18" s="114"/>
      <c r="V18" s="114"/>
      <c r="W18" s="114"/>
      <c r="X18" s="114"/>
      <c r="Y18" s="114"/>
      <c r="Z18" s="114"/>
      <c r="AA18" s="114"/>
      <c r="AB18" s="113" t="s">
        <v>0</v>
      </c>
      <c r="AC18" s="117">
        <v>19.420000000000002</v>
      </c>
      <c r="AD18" s="114">
        <v>21.81</v>
      </c>
      <c r="AE18" s="114">
        <v>19.12</v>
      </c>
      <c r="AF18" s="114">
        <v>3.65</v>
      </c>
      <c r="AG18" s="114">
        <v>1.63</v>
      </c>
      <c r="AH18" s="114">
        <v>0.57999999999999996</v>
      </c>
      <c r="AI18" s="114">
        <v>0.43</v>
      </c>
      <c r="AJ18" s="114">
        <v>1.27</v>
      </c>
      <c r="AK18" s="114">
        <v>4.78</v>
      </c>
      <c r="AL18" s="114">
        <v>4.4000000000000004</v>
      </c>
      <c r="AM18" s="114">
        <v>4.38</v>
      </c>
      <c r="AN18" s="114">
        <v>3.85</v>
      </c>
      <c r="AO18" s="114">
        <v>3.9</v>
      </c>
      <c r="AP18" s="114">
        <v>17.62</v>
      </c>
      <c r="AQ18" s="114">
        <v>3.44</v>
      </c>
      <c r="AR18" s="114">
        <v>4.2300000000000004</v>
      </c>
      <c r="AS18" s="114">
        <v>1.95</v>
      </c>
      <c r="AT18" s="120">
        <v>15</v>
      </c>
    </row>
    <row r="19" spans="1:46" ht="16" x14ac:dyDescent="0.2">
      <c r="A19" s="11"/>
      <c r="B19" s="79"/>
      <c r="C19" s="76">
        <v>1</v>
      </c>
      <c r="D19" s="90">
        <v>1.25</v>
      </c>
      <c r="E19" s="91">
        <f t="shared" si="0"/>
        <v>0.35416666666666669</v>
      </c>
      <c r="F19" s="103">
        <v>1</v>
      </c>
      <c r="G19" s="102" t="s">
        <v>79</v>
      </c>
      <c r="H19" s="104">
        <v>0.35416666666666669</v>
      </c>
      <c r="I19" s="104">
        <v>0.72916666666666663</v>
      </c>
      <c r="J19" s="102" t="s">
        <v>99</v>
      </c>
      <c r="K19" s="102" t="s">
        <v>58</v>
      </c>
      <c r="L19" s="71">
        <v>16</v>
      </c>
      <c r="M19" s="115"/>
      <c r="N19" s="114"/>
      <c r="O19" s="114"/>
      <c r="P19" s="114"/>
      <c r="Q19" s="114"/>
      <c r="R19" s="114"/>
      <c r="S19" s="114"/>
      <c r="T19" s="114"/>
      <c r="U19" s="114"/>
      <c r="V19" s="114"/>
      <c r="W19" s="114"/>
      <c r="X19" s="114"/>
      <c r="Y19" s="114"/>
      <c r="Z19" s="114"/>
      <c r="AA19" s="114"/>
      <c r="AB19" s="114"/>
      <c r="AC19" s="118" t="s">
        <v>0</v>
      </c>
      <c r="AD19" s="114">
        <v>2.81</v>
      </c>
      <c r="AE19" s="114">
        <v>6.04</v>
      </c>
      <c r="AF19" s="114">
        <v>16.239999999999998</v>
      </c>
      <c r="AG19" s="114">
        <v>14.56</v>
      </c>
      <c r="AH19" s="114">
        <v>16.3</v>
      </c>
      <c r="AI19" s="114">
        <v>15.74</v>
      </c>
      <c r="AJ19" s="114">
        <v>16.989999999999998</v>
      </c>
      <c r="AK19" s="114">
        <v>16.53</v>
      </c>
      <c r="AL19" s="114">
        <v>16.71</v>
      </c>
      <c r="AM19" s="114">
        <v>11.89</v>
      </c>
      <c r="AN19" s="114">
        <v>16.600000000000001</v>
      </c>
      <c r="AO19" s="114">
        <v>25.7</v>
      </c>
      <c r="AP19" s="114">
        <v>22.9</v>
      </c>
      <c r="AQ19" s="114">
        <v>25.93</v>
      </c>
      <c r="AR19" s="114">
        <v>16.93</v>
      </c>
      <c r="AS19" s="114">
        <v>16.13</v>
      </c>
      <c r="AT19" s="120">
        <v>16</v>
      </c>
    </row>
    <row r="20" spans="1:46" ht="16" x14ac:dyDescent="0.2">
      <c r="A20" s="11"/>
      <c r="B20" s="88"/>
      <c r="C20" s="76">
        <v>2</v>
      </c>
      <c r="D20" s="90">
        <v>1.25</v>
      </c>
      <c r="E20" s="91">
        <f t="shared" si="0"/>
        <v>0.39583333333333331</v>
      </c>
      <c r="F20" s="103">
        <v>2</v>
      </c>
      <c r="G20" s="102" t="s">
        <v>35</v>
      </c>
      <c r="H20" s="105">
        <v>0.39583333333333331</v>
      </c>
      <c r="I20" s="104">
        <v>0.875</v>
      </c>
      <c r="J20" s="102" t="s">
        <v>100</v>
      </c>
      <c r="K20" s="102" t="s">
        <v>80</v>
      </c>
      <c r="L20" s="71">
        <v>17</v>
      </c>
      <c r="M20" s="109"/>
      <c r="N20" s="110"/>
      <c r="O20" s="110"/>
      <c r="P20" s="110"/>
      <c r="Q20" s="110"/>
      <c r="R20" s="110"/>
      <c r="S20" s="110"/>
      <c r="T20" s="110"/>
      <c r="U20" s="110"/>
      <c r="V20" s="110"/>
      <c r="W20" s="110"/>
      <c r="X20" s="110"/>
      <c r="Y20" s="110"/>
      <c r="Z20" s="110"/>
      <c r="AA20" s="110"/>
      <c r="AB20" s="110"/>
      <c r="AC20" s="110"/>
      <c r="AD20" s="113" t="s">
        <v>0</v>
      </c>
      <c r="AE20" s="114">
        <v>4.8</v>
      </c>
      <c r="AF20" s="114">
        <v>13.62</v>
      </c>
      <c r="AG20" s="114">
        <v>22.12</v>
      </c>
      <c r="AH20" s="114">
        <v>21.28</v>
      </c>
      <c r="AI20" s="114">
        <v>20.71</v>
      </c>
      <c r="AJ20" s="114">
        <v>21.96</v>
      </c>
      <c r="AK20" s="114">
        <v>13.91</v>
      </c>
      <c r="AL20" s="114">
        <v>14.1</v>
      </c>
      <c r="AM20" s="114">
        <v>11.91</v>
      </c>
      <c r="AN20" s="114">
        <v>13.98</v>
      </c>
      <c r="AO20" s="114">
        <v>23.08</v>
      </c>
      <c r="AP20" s="114">
        <v>20.28</v>
      </c>
      <c r="AQ20" s="114">
        <v>23.31</v>
      </c>
      <c r="AR20" s="114">
        <v>14.31</v>
      </c>
      <c r="AS20" s="114">
        <v>16.010000000000002</v>
      </c>
      <c r="AT20" s="120">
        <v>17</v>
      </c>
    </row>
    <row r="21" spans="1:46" ht="19" customHeight="1" x14ac:dyDescent="0.2">
      <c r="A21" s="11"/>
      <c r="B21" s="87"/>
      <c r="C21" s="76">
        <v>3</v>
      </c>
      <c r="D21" s="90">
        <v>1.25</v>
      </c>
      <c r="E21" s="91">
        <f t="shared" si="0"/>
        <v>0.41666666666666669</v>
      </c>
      <c r="F21" s="103">
        <v>3</v>
      </c>
      <c r="G21" s="102" t="s">
        <v>36</v>
      </c>
      <c r="H21" s="105">
        <v>0.41666666666666669</v>
      </c>
      <c r="I21" s="104">
        <v>0.875</v>
      </c>
      <c r="J21" s="102" t="s">
        <v>101</v>
      </c>
      <c r="K21" s="102" t="s">
        <v>59</v>
      </c>
      <c r="L21" s="71">
        <v>18</v>
      </c>
      <c r="M21" s="109"/>
      <c r="N21" s="110"/>
      <c r="O21" s="110"/>
      <c r="P21" s="110"/>
      <c r="Q21" s="110"/>
      <c r="R21" s="110"/>
      <c r="S21" s="110"/>
      <c r="T21" s="110"/>
      <c r="U21" s="110"/>
      <c r="V21" s="110"/>
      <c r="W21" s="110"/>
      <c r="X21" s="110"/>
      <c r="Y21" s="110"/>
      <c r="Z21" s="110"/>
      <c r="AA21" s="110"/>
      <c r="AB21" s="110"/>
      <c r="AC21" s="110"/>
      <c r="AD21" s="114"/>
      <c r="AE21" s="113" t="s">
        <v>0</v>
      </c>
      <c r="AF21" s="114">
        <v>19.09</v>
      </c>
      <c r="AG21" s="114">
        <v>17.48</v>
      </c>
      <c r="AH21" s="114">
        <v>26.74</v>
      </c>
      <c r="AI21" s="114">
        <v>26.18</v>
      </c>
      <c r="AJ21" s="114">
        <v>27.43</v>
      </c>
      <c r="AK21" s="114">
        <v>19.38</v>
      </c>
      <c r="AL21" s="114">
        <v>19.57</v>
      </c>
      <c r="AM21" s="114">
        <v>14.8</v>
      </c>
      <c r="AN21" s="114">
        <v>19.45</v>
      </c>
      <c r="AO21" s="114">
        <v>28.55</v>
      </c>
      <c r="AP21" s="114">
        <v>25.75</v>
      </c>
      <c r="AQ21" s="114">
        <v>28.78</v>
      </c>
      <c r="AR21" s="114">
        <v>19.78</v>
      </c>
      <c r="AS21" s="114">
        <v>19.05</v>
      </c>
      <c r="AT21" s="120">
        <v>18</v>
      </c>
    </row>
    <row r="22" spans="1:46" ht="16" x14ac:dyDescent="0.2">
      <c r="A22" s="11"/>
      <c r="B22" s="79"/>
      <c r="C22" s="76">
        <v>4</v>
      </c>
      <c r="D22" s="90">
        <v>1.25</v>
      </c>
      <c r="E22" s="91">
        <f t="shared" si="0"/>
        <v>6.9444444444444447E-4</v>
      </c>
      <c r="F22" s="103">
        <v>4</v>
      </c>
      <c r="G22" s="102" t="s">
        <v>34</v>
      </c>
      <c r="H22" s="105">
        <v>6.9444444444444447E-4</v>
      </c>
      <c r="I22" s="104">
        <v>0.99930555555555556</v>
      </c>
      <c r="J22" s="102" t="s">
        <v>30</v>
      </c>
      <c r="K22" s="102" t="s">
        <v>60</v>
      </c>
      <c r="L22" s="71">
        <v>19</v>
      </c>
      <c r="M22" s="109"/>
      <c r="N22" s="110"/>
      <c r="O22" s="110"/>
      <c r="P22" s="110"/>
      <c r="Q22" s="110"/>
      <c r="R22" s="110"/>
      <c r="S22" s="110"/>
      <c r="T22" s="110"/>
      <c r="U22" s="110"/>
      <c r="V22" s="110"/>
      <c r="W22" s="110"/>
      <c r="X22" s="110"/>
      <c r="Y22" s="110"/>
      <c r="Z22" s="110"/>
      <c r="AA22" s="110"/>
      <c r="AB22" s="110"/>
      <c r="AC22" s="110"/>
      <c r="AD22" s="114"/>
      <c r="AE22" s="114"/>
      <c r="AF22" s="113" t="s">
        <v>0</v>
      </c>
      <c r="AG22" s="114">
        <v>3.76</v>
      </c>
      <c r="AH22" s="114">
        <v>3.99</v>
      </c>
      <c r="AI22" s="114">
        <v>3.42</v>
      </c>
      <c r="AJ22" s="114">
        <v>3.69</v>
      </c>
      <c r="AK22" s="114">
        <v>2.62</v>
      </c>
      <c r="AL22" s="114">
        <v>2.4900000000000002</v>
      </c>
      <c r="AM22" s="114">
        <v>2.37</v>
      </c>
      <c r="AN22" s="114">
        <v>0.79</v>
      </c>
      <c r="AO22" s="114">
        <v>7.25</v>
      </c>
      <c r="AP22" s="114">
        <v>12.02</v>
      </c>
      <c r="AQ22" s="114">
        <v>6.78</v>
      </c>
      <c r="AR22" s="114">
        <v>2.0699999999999998</v>
      </c>
      <c r="AS22" s="114">
        <v>5.78</v>
      </c>
      <c r="AT22" s="120">
        <v>19</v>
      </c>
    </row>
    <row r="23" spans="1:46" ht="16" x14ac:dyDescent="0.2">
      <c r="A23" s="11"/>
      <c r="B23" s="79"/>
      <c r="C23" s="76">
        <v>5</v>
      </c>
      <c r="D23" s="90">
        <v>1.25</v>
      </c>
      <c r="E23" s="91">
        <f t="shared" si="0"/>
        <v>0.41666666666666669</v>
      </c>
      <c r="F23" s="103">
        <v>5</v>
      </c>
      <c r="G23" s="102" t="s">
        <v>37</v>
      </c>
      <c r="H23" s="105">
        <v>0.41666666666666669</v>
      </c>
      <c r="I23" s="104">
        <v>0.75</v>
      </c>
      <c r="J23" s="102" t="s">
        <v>27</v>
      </c>
      <c r="K23" s="102" t="s">
        <v>61</v>
      </c>
      <c r="L23" s="71">
        <v>20</v>
      </c>
      <c r="M23" s="109"/>
      <c r="N23" s="110"/>
      <c r="O23" s="110"/>
      <c r="P23" s="110"/>
      <c r="Q23" s="110"/>
      <c r="R23" s="110"/>
      <c r="S23" s="110"/>
      <c r="T23" s="110"/>
      <c r="U23" s="110"/>
      <c r="V23" s="110"/>
      <c r="W23" s="110"/>
      <c r="X23" s="110"/>
      <c r="Y23" s="110"/>
      <c r="Z23" s="110"/>
      <c r="AA23" s="110"/>
      <c r="AB23" s="110"/>
      <c r="AC23" s="110"/>
      <c r="AD23" s="114"/>
      <c r="AE23" s="114"/>
      <c r="AF23" s="114"/>
      <c r="AG23" s="113" t="s">
        <v>0</v>
      </c>
      <c r="AH23" s="114">
        <v>2.13</v>
      </c>
      <c r="AI23" s="114">
        <v>2.16</v>
      </c>
      <c r="AJ23" s="114">
        <v>2.81</v>
      </c>
      <c r="AK23" s="114">
        <v>5.32</v>
      </c>
      <c r="AL23" s="114">
        <v>4.9400000000000004</v>
      </c>
      <c r="AM23" s="114">
        <v>4.22</v>
      </c>
      <c r="AN23" s="114">
        <v>3.96</v>
      </c>
      <c r="AO23" s="114">
        <v>5.21</v>
      </c>
      <c r="AP23" s="114">
        <v>18.16</v>
      </c>
      <c r="AQ23" s="114">
        <v>4.46</v>
      </c>
      <c r="AR23" s="114">
        <v>4.7699999999999996</v>
      </c>
      <c r="AS23" s="114">
        <v>2.08</v>
      </c>
      <c r="AT23" s="120">
        <v>20</v>
      </c>
    </row>
    <row r="24" spans="1:46" ht="16" x14ac:dyDescent="0.2">
      <c r="A24" s="11"/>
      <c r="B24" s="79"/>
      <c r="C24" s="76">
        <v>6</v>
      </c>
      <c r="D24" s="90">
        <v>1.25</v>
      </c>
      <c r="E24" s="91">
        <f t="shared" si="0"/>
        <v>0.41666666666666669</v>
      </c>
      <c r="F24" s="103">
        <v>6</v>
      </c>
      <c r="G24" s="102" t="s">
        <v>81</v>
      </c>
      <c r="H24" s="105">
        <v>0.41666666666666669</v>
      </c>
      <c r="I24" s="104">
        <v>0.75</v>
      </c>
      <c r="J24" s="102" t="s">
        <v>101</v>
      </c>
      <c r="K24" s="102" t="s">
        <v>62</v>
      </c>
      <c r="L24" s="71">
        <v>21</v>
      </c>
      <c r="M24" s="109"/>
      <c r="N24" s="110"/>
      <c r="O24" s="110"/>
      <c r="P24" s="110"/>
      <c r="Q24" s="110"/>
      <c r="R24" s="110"/>
      <c r="S24" s="110"/>
      <c r="T24" s="110"/>
      <c r="U24" s="110"/>
      <c r="V24" s="110"/>
      <c r="W24" s="110"/>
      <c r="X24" s="110"/>
      <c r="Y24" s="110"/>
      <c r="Z24" s="110"/>
      <c r="AA24" s="110"/>
      <c r="AB24" s="110"/>
      <c r="AC24" s="110"/>
      <c r="AD24" s="114"/>
      <c r="AE24" s="114"/>
      <c r="AF24" s="114"/>
      <c r="AG24" s="114"/>
      <c r="AH24" s="113" t="s">
        <v>0</v>
      </c>
      <c r="AI24" s="114">
        <v>0.56999999999999995</v>
      </c>
      <c r="AJ24" s="114">
        <v>0.88</v>
      </c>
      <c r="AK24" s="114">
        <v>4.96</v>
      </c>
      <c r="AL24" s="114">
        <v>4.58</v>
      </c>
      <c r="AM24" s="114">
        <v>4.5599999999999996</v>
      </c>
      <c r="AN24" s="114">
        <v>4.03</v>
      </c>
      <c r="AO24" s="114">
        <v>3.32</v>
      </c>
      <c r="AP24" s="114">
        <v>17.79</v>
      </c>
      <c r="AQ24" s="114">
        <v>2.86</v>
      </c>
      <c r="AR24" s="114">
        <v>4.41</v>
      </c>
      <c r="AS24" s="114">
        <v>2.4500000000000002</v>
      </c>
      <c r="AT24" s="120">
        <v>21</v>
      </c>
    </row>
    <row r="25" spans="1:46" ht="16" x14ac:dyDescent="0.2">
      <c r="A25" s="11"/>
      <c r="B25" s="79"/>
      <c r="C25" s="76">
        <v>7</v>
      </c>
      <c r="D25" s="90">
        <v>1.25</v>
      </c>
      <c r="E25" s="91">
        <f t="shared" si="0"/>
        <v>0.3125</v>
      </c>
      <c r="F25" s="103">
        <v>7</v>
      </c>
      <c r="G25" s="102" t="s">
        <v>38</v>
      </c>
      <c r="H25" s="105">
        <v>0.3125</v>
      </c>
      <c r="I25" s="105">
        <v>0.75</v>
      </c>
      <c r="J25" s="86" t="s">
        <v>99</v>
      </c>
      <c r="K25" s="102" t="s">
        <v>63</v>
      </c>
      <c r="L25" s="71">
        <v>22</v>
      </c>
      <c r="M25" s="109"/>
      <c r="N25" s="110"/>
      <c r="O25" s="110"/>
      <c r="P25" s="110"/>
      <c r="Q25" s="110"/>
      <c r="R25" s="110"/>
      <c r="S25" s="110"/>
      <c r="T25" s="110"/>
      <c r="U25" s="110"/>
      <c r="V25" s="110"/>
      <c r="W25" s="110"/>
      <c r="X25" s="110"/>
      <c r="Y25" s="110"/>
      <c r="Z25" s="110"/>
      <c r="AA25" s="110"/>
      <c r="AB25" s="110"/>
      <c r="AC25" s="110"/>
      <c r="AD25" s="114"/>
      <c r="AE25" s="114"/>
      <c r="AF25" s="114"/>
      <c r="AG25" s="114"/>
      <c r="AH25" s="114"/>
      <c r="AI25" s="113" t="s">
        <v>0</v>
      </c>
      <c r="AJ25" s="114">
        <v>1.25</v>
      </c>
      <c r="AK25" s="114">
        <v>4.3899999999999997</v>
      </c>
      <c r="AL25" s="114">
        <v>4.01</v>
      </c>
      <c r="AM25" s="114">
        <v>3.99</v>
      </c>
      <c r="AN25" s="114">
        <v>3.47</v>
      </c>
      <c r="AO25" s="114">
        <v>3.89</v>
      </c>
      <c r="AP25" s="114">
        <v>17.23</v>
      </c>
      <c r="AQ25" s="114">
        <v>3.43</v>
      </c>
      <c r="AR25" s="114">
        <v>3.84</v>
      </c>
      <c r="AS25" s="114">
        <v>2.35</v>
      </c>
      <c r="AT25" s="120">
        <v>22</v>
      </c>
    </row>
    <row r="26" spans="1:46" ht="16" x14ac:dyDescent="0.2">
      <c r="A26" s="11"/>
      <c r="B26" s="79"/>
      <c r="C26" s="76">
        <v>8</v>
      </c>
      <c r="D26" s="90">
        <v>1.25</v>
      </c>
      <c r="E26" s="91">
        <f t="shared" si="0"/>
        <v>0.29166666666666669</v>
      </c>
      <c r="F26" s="103">
        <v>8</v>
      </c>
      <c r="G26" s="102" t="s">
        <v>39</v>
      </c>
      <c r="H26" s="105">
        <v>0.29166666666666669</v>
      </c>
      <c r="I26" s="104">
        <v>0.79166666666666663</v>
      </c>
      <c r="J26" s="102" t="s">
        <v>101</v>
      </c>
      <c r="K26" s="102" t="s">
        <v>64</v>
      </c>
      <c r="L26" s="71">
        <v>23</v>
      </c>
      <c r="M26" s="109"/>
      <c r="N26" s="110"/>
      <c r="O26" s="110"/>
      <c r="P26" s="110"/>
      <c r="Q26" s="110"/>
      <c r="R26" s="110"/>
      <c r="S26" s="110"/>
      <c r="T26" s="110"/>
      <c r="U26" s="110"/>
      <c r="V26" s="110"/>
      <c r="W26" s="110"/>
      <c r="X26" s="110"/>
      <c r="Y26" s="110"/>
      <c r="Z26" s="110"/>
      <c r="AA26" s="110"/>
      <c r="AB26" s="110"/>
      <c r="AC26" s="110"/>
      <c r="AD26" s="114"/>
      <c r="AE26" s="114"/>
      <c r="AF26" s="114"/>
      <c r="AG26" s="114"/>
      <c r="AH26" s="114"/>
      <c r="AI26" s="114"/>
      <c r="AJ26" s="113" t="s">
        <v>0</v>
      </c>
      <c r="AK26" s="114">
        <v>4.38</v>
      </c>
      <c r="AL26" s="114">
        <v>5.47</v>
      </c>
      <c r="AM26" s="114">
        <v>5.23</v>
      </c>
      <c r="AN26" s="114">
        <v>3.75</v>
      </c>
      <c r="AO26" s="114">
        <v>3.69</v>
      </c>
      <c r="AP26" s="114">
        <v>15.47</v>
      </c>
      <c r="AQ26" s="114">
        <v>3.22</v>
      </c>
      <c r="AR26" s="114">
        <v>3.83</v>
      </c>
      <c r="AS26" s="114">
        <v>3.12</v>
      </c>
      <c r="AT26" s="120">
        <v>23</v>
      </c>
    </row>
    <row r="27" spans="1:46" ht="16" x14ac:dyDescent="0.2">
      <c r="A27" s="11"/>
      <c r="B27" s="79"/>
      <c r="C27" s="76">
        <v>9</v>
      </c>
      <c r="D27" s="90">
        <v>1.25</v>
      </c>
      <c r="E27" s="91">
        <f t="shared" si="0"/>
        <v>0.375</v>
      </c>
      <c r="F27" s="103">
        <v>9</v>
      </c>
      <c r="G27" s="102" t="s">
        <v>40</v>
      </c>
      <c r="H27" s="105">
        <v>0.375</v>
      </c>
      <c r="I27" s="104">
        <v>0.83333333333333337</v>
      </c>
      <c r="J27" s="102" t="s">
        <v>27</v>
      </c>
      <c r="K27" s="102" t="s">
        <v>65</v>
      </c>
      <c r="L27" s="71">
        <v>24</v>
      </c>
      <c r="M27" s="109"/>
      <c r="N27" s="110"/>
      <c r="O27" s="110"/>
      <c r="P27" s="110"/>
      <c r="Q27" s="110"/>
      <c r="R27" s="110"/>
      <c r="S27" s="110"/>
      <c r="T27" s="110"/>
      <c r="U27" s="110"/>
      <c r="V27" s="110"/>
      <c r="W27" s="110"/>
      <c r="X27" s="110"/>
      <c r="Y27" s="110"/>
      <c r="Z27" s="110"/>
      <c r="AA27" s="110"/>
      <c r="AB27" s="110"/>
      <c r="AC27" s="110"/>
      <c r="AD27" s="114"/>
      <c r="AE27" s="114"/>
      <c r="AF27" s="114"/>
      <c r="AG27" s="114"/>
      <c r="AH27" s="114"/>
      <c r="AI27" s="114"/>
      <c r="AJ27" s="114"/>
      <c r="AK27" s="113" t="s">
        <v>0</v>
      </c>
      <c r="AL27" s="114">
        <v>0.72</v>
      </c>
      <c r="AM27" s="114">
        <v>4.91</v>
      </c>
      <c r="AN27" s="114">
        <v>3.33</v>
      </c>
      <c r="AO27" s="114">
        <v>8.2799999999999994</v>
      </c>
      <c r="AP27" s="114">
        <v>9.9600000000000009</v>
      </c>
      <c r="AQ27" s="114">
        <v>7.82</v>
      </c>
      <c r="AR27" s="114">
        <v>0.8</v>
      </c>
      <c r="AS27" s="114">
        <v>7.52</v>
      </c>
      <c r="AT27" s="120">
        <v>24</v>
      </c>
    </row>
    <row r="28" spans="1:46" ht="16" x14ac:dyDescent="0.2">
      <c r="A28" s="11"/>
      <c r="B28" s="79"/>
      <c r="C28" s="76">
        <v>10</v>
      </c>
      <c r="D28" s="90">
        <v>1.25</v>
      </c>
      <c r="E28" s="91">
        <f t="shared" si="0"/>
        <v>0.25</v>
      </c>
      <c r="F28" s="103">
        <v>10</v>
      </c>
      <c r="G28" s="102" t="s">
        <v>41</v>
      </c>
      <c r="H28" s="105">
        <v>0.25</v>
      </c>
      <c r="I28" s="104">
        <v>0.875</v>
      </c>
      <c r="J28" s="102" t="s">
        <v>101</v>
      </c>
      <c r="K28" s="102" t="s">
        <v>66</v>
      </c>
      <c r="L28" s="71">
        <v>25</v>
      </c>
      <c r="M28" s="109"/>
      <c r="N28" s="110"/>
      <c r="O28" s="110"/>
      <c r="P28" s="110"/>
      <c r="Q28" s="110"/>
      <c r="R28" s="110"/>
      <c r="S28" s="110"/>
      <c r="T28" s="110"/>
      <c r="U28" s="110"/>
      <c r="V28" s="110"/>
      <c r="W28" s="110"/>
      <c r="X28" s="110"/>
      <c r="Y28" s="110"/>
      <c r="Z28" s="110"/>
      <c r="AA28" s="110"/>
      <c r="AB28" s="110"/>
      <c r="AC28" s="110"/>
      <c r="AD28" s="114"/>
      <c r="AE28" s="114"/>
      <c r="AF28" s="114"/>
      <c r="AG28" s="114"/>
      <c r="AH28" s="114"/>
      <c r="AI28" s="114"/>
      <c r="AJ28" s="114"/>
      <c r="AK28" s="114"/>
      <c r="AL28" s="113" t="s">
        <v>0</v>
      </c>
      <c r="AM28" s="114">
        <v>4.9000000000000004</v>
      </c>
      <c r="AN28" s="114">
        <v>3.31</v>
      </c>
      <c r="AO28" s="114">
        <v>8.1</v>
      </c>
      <c r="AP28" s="114">
        <v>10</v>
      </c>
      <c r="AQ28" s="114">
        <v>7.63</v>
      </c>
      <c r="AR28" s="114">
        <v>0.68</v>
      </c>
      <c r="AS28" s="114">
        <v>7.51</v>
      </c>
      <c r="AT28" s="120">
        <v>25</v>
      </c>
    </row>
    <row r="29" spans="1:46" ht="16" x14ac:dyDescent="0.2">
      <c r="A29" s="11"/>
      <c r="B29" s="79"/>
      <c r="C29" s="76">
        <v>11</v>
      </c>
      <c r="D29" s="90">
        <v>1.25</v>
      </c>
      <c r="E29" s="91">
        <f t="shared" si="0"/>
        <v>0.41666666666666669</v>
      </c>
      <c r="F29" s="103">
        <v>11</v>
      </c>
      <c r="G29" s="102" t="s">
        <v>42</v>
      </c>
      <c r="H29" s="105">
        <v>0.41666666666666669</v>
      </c>
      <c r="I29" s="104">
        <v>0.83333333333333337</v>
      </c>
      <c r="J29" s="102" t="s">
        <v>102</v>
      </c>
      <c r="K29" s="102" t="s">
        <v>67</v>
      </c>
      <c r="L29" s="71">
        <v>26</v>
      </c>
      <c r="M29" s="109"/>
      <c r="N29" s="110"/>
      <c r="O29" s="110"/>
      <c r="P29" s="110"/>
      <c r="Q29" s="110"/>
      <c r="R29" s="110"/>
      <c r="S29" s="110"/>
      <c r="T29" s="110"/>
      <c r="U29" s="110"/>
      <c r="V29" s="110"/>
      <c r="W29" s="110"/>
      <c r="X29" s="110"/>
      <c r="Y29" s="110"/>
      <c r="Z29" s="110"/>
      <c r="AA29" s="110"/>
      <c r="AB29" s="110"/>
      <c r="AC29" s="110"/>
      <c r="AD29" s="114"/>
      <c r="AE29" s="114"/>
      <c r="AF29" s="114"/>
      <c r="AG29" s="114"/>
      <c r="AH29" s="114"/>
      <c r="AI29" s="114"/>
      <c r="AJ29" s="114"/>
      <c r="AK29" s="114"/>
      <c r="AL29" s="114"/>
      <c r="AM29" s="113" t="s">
        <v>0</v>
      </c>
      <c r="AN29" s="114">
        <v>1.88</v>
      </c>
      <c r="AO29" s="114">
        <v>7.85</v>
      </c>
      <c r="AP29" s="114">
        <v>13.37</v>
      </c>
      <c r="AQ29" s="114">
        <v>7.39</v>
      </c>
      <c r="AR29" s="114">
        <v>4.3899999999999997</v>
      </c>
      <c r="AS29" s="114">
        <v>6.03</v>
      </c>
      <c r="AT29" s="120">
        <v>26</v>
      </c>
    </row>
    <row r="30" spans="1:46" ht="16" x14ac:dyDescent="0.2">
      <c r="A30" s="11"/>
      <c r="B30" s="79"/>
      <c r="C30" s="76">
        <v>12</v>
      </c>
      <c r="D30" s="90">
        <v>1.25</v>
      </c>
      <c r="E30" s="91">
        <f t="shared" si="0"/>
        <v>0.35416666666666669</v>
      </c>
      <c r="F30" s="103">
        <v>12</v>
      </c>
      <c r="G30" s="102" t="s">
        <v>43</v>
      </c>
      <c r="H30" s="105">
        <v>0.35416666666666669</v>
      </c>
      <c r="I30" s="104">
        <v>0.72916666666666663</v>
      </c>
      <c r="J30" s="102" t="s">
        <v>99</v>
      </c>
      <c r="K30" s="102" t="s">
        <v>82</v>
      </c>
      <c r="L30" s="71">
        <v>27</v>
      </c>
      <c r="M30" s="109"/>
      <c r="N30" s="110"/>
      <c r="O30" s="110"/>
      <c r="P30" s="110"/>
      <c r="Q30" s="110"/>
      <c r="R30" s="110"/>
      <c r="S30" s="110"/>
      <c r="T30" s="110"/>
      <c r="U30" s="110"/>
      <c r="V30" s="110"/>
      <c r="W30" s="110"/>
      <c r="X30" s="110"/>
      <c r="Y30" s="110"/>
      <c r="Z30" s="110"/>
      <c r="AA30" s="110"/>
      <c r="AB30" s="110"/>
      <c r="AC30" s="110"/>
      <c r="AD30" s="114"/>
      <c r="AE30" s="114"/>
      <c r="AF30" s="114"/>
      <c r="AG30" s="114"/>
      <c r="AH30" s="114"/>
      <c r="AI30" s="114"/>
      <c r="AJ30" s="114"/>
      <c r="AK30" s="114"/>
      <c r="AL30" s="114"/>
      <c r="AM30" s="114"/>
      <c r="AN30" s="113" t="s">
        <v>0</v>
      </c>
      <c r="AO30" s="114">
        <v>7.29</v>
      </c>
      <c r="AP30" s="114">
        <v>12.87</v>
      </c>
      <c r="AQ30" s="114">
        <v>6.83</v>
      </c>
      <c r="AR30" s="114">
        <v>2.83</v>
      </c>
      <c r="AS30" s="114">
        <v>5.75</v>
      </c>
      <c r="AT30" s="120">
        <v>27</v>
      </c>
    </row>
    <row r="31" spans="1:46" ht="16" x14ac:dyDescent="0.2">
      <c r="A31" s="11"/>
      <c r="B31" s="79">
        <f>17.63/26*60</f>
        <v>40.684615384615384</v>
      </c>
      <c r="C31" s="76">
        <v>13</v>
      </c>
      <c r="D31" s="90">
        <v>1.25</v>
      </c>
      <c r="E31" s="91">
        <f t="shared" si="0"/>
        <v>0.25</v>
      </c>
      <c r="F31" s="103">
        <v>13</v>
      </c>
      <c r="G31" s="102" t="s">
        <v>44</v>
      </c>
      <c r="H31" s="105">
        <v>0.25</v>
      </c>
      <c r="I31" s="104">
        <v>0.91666666666666663</v>
      </c>
      <c r="J31" s="102" t="s">
        <v>101</v>
      </c>
      <c r="K31" s="102" t="s">
        <v>68</v>
      </c>
      <c r="L31" s="71">
        <v>28</v>
      </c>
      <c r="M31" s="109"/>
      <c r="N31" s="110"/>
      <c r="O31" s="110"/>
      <c r="P31" s="110"/>
      <c r="Q31" s="110"/>
      <c r="R31" s="110"/>
      <c r="S31" s="110"/>
      <c r="T31" s="110"/>
      <c r="U31" s="110"/>
      <c r="V31" s="110"/>
      <c r="W31" s="110"/>
      <c r="X31" s="110"/>
      <c r="Y31" s="110"/>
      <c r="Z31" s="110"/>
      <c r="AA31" s="110"/>
      <c r="AB31" s="110"/>
      <c r="AC31" s="110"/>
      <c r="AD31" s="114"/>
      <c r="AE31" s="114"/>
      <c r="AF31" s="114"/>
      <c r="AG31" s="114"/>
      <c r="AH31" s="114"/>
      <c r="AI31" s="114"/>
      <c r="AJ31" s="114"/>
      <c r="AK31" s="114"/>
      <c r="AL31" s="114"/>
      <c r="AM31" s="114"/>
      <c r="AN31" s="114"/>
      <c r="AO31" s="113" t="s">
        <v>0</v>
      </c>
      <c r="AP31" s="114">
        <v>19.04</v>
      </c>
      <c r="AQ31" s="114">
        <v>0.73</v>
      </c>
      <c r="AR31" s="114">
        <v>7.63</v>
      </c>
      <c r="AS31" s="114">
        <v>3.55</v>
      </c>
      <c r="AT31" s="120">
        <v>28</v>
      </c>
    </row>
    <row r="32" spans="1:46" ht="16" x14ac:dyDescent="0.2">
      <c r="A32" s="11"/>
      <c r="B32" s="79"/>
      <c r="C32" s="76">
        <v>14</v>
      </c>
      <c r="D32" s="90">
        <v>1.25</v>
      </c>
      <c r="E32" s="91">
        <f t="shared" si="0"/>
        <v>0.25</v>
      </c>
      <c r="F32" s="103">
        <v>14</v>
      </c>
      <c r="G32" s="102" t="s">
        <v>45</v>
      </c>
      <c r="H32" s="105">
        <v>0.25</v>
      </c>
      <c r="I32" s="104">
        <v>0.875</v>
      </c>
      <c r="J32" s="102" t="s">
        <v>103</v>
      </c>
      <c r="K32" s="102" t="s">
        <v>69</v>
      </c>
      <c r="L32" s="71">
        <v>29</v>
      </c>
      <c r="M32" s="109"/>
      <c r="N32" s="110"/>
      <c r="O32" s="110"/>
      <c r="P32" s="110"/>
      <c r="Q32" s="110"/>
      <c r="R32" s="110"/>
      <c r="S32" s="110"/>
      <c r="T32" s="110"/>
      <c r="U32" s="110"/>
      <c r="V32" s="110"/>
      <c r="W32" s="110"/>
      <c r="X32" s="110"/>
      <c r="Y32" s="110"/>
      <c r="Z32" s="110"/>
      <c r="AA32" s="110"/>
      <c r="AB32" s="110"/>
      <c r="AC32" s="110"/>
      <c r="AD32" s="114"/>
      <c r="AE32" s="114"/>
      <c r="AF32" s="114"/>
      <c r="AG32" s="114"/>
      <c r="AH32" s="114"/>
      <c r="AI32" s="114"/>
      <c r="AJ32" s="114"/>
      <c r="AK32" s="114"/>
      <c r="AL32" s="114"/>
      <c r="AM32" s="114"/>
      <c r="AN32" s="114"/>
      <c r="AO32" s="114"/>
      <c r="AP32" s="113" t="s">
        <v>0</v>
      </c>
      <c r="AQ32" s="114">
        <v>19.23</v>
      </c>
      <c r="AR32" s="114">
        <v>10.23</v>
      </c>
      <c r="AS32" s="114">
        <v>19.760000000000002</v>
      </c>
      <c r="AT32" s="120">
        <v>29</v>
      </c>
    </row>
    <row r="33" spans="1:46" ht="16" x14ac:dyDescent="0.2">
      <c r="A33" s="11"/>
      <c r="B33" s="79"/>
      <c r="C33" s="76">
        <v>15</v>
      </c>
      <c r="D33" s="90">
        <v>1.25</v>
      </c>
      <c r="E33" s="91">
        <f t="shared" si="0"/>
        <v>0.33333333333333331</v>
      </c>
      <c r="F33" s="103">
        <v>15</v>
      </c>
      <c r="G33" s="102" t="s">
        <v>46</v>
      </c>
      <c r="H33" s="105">
        <v>0.33333333333333331</v>
      </c>
      <c r="I33" s="104">
        <v>0.75</v>
      </c>
      <c r="J33" s="102" t="s">
        <v>99</v>
      </c>
      <c r="K33" s="102" t="s">
        <v>70</v>
      </c>
      <c r="L33" s="16">
        <v>30</v>
      </c>
      <c r="M33" s="109"/>
      <c r="N33" s="110"/>
      <c r="O33" s="110"/>
      <c r="P33" s="110"/>
      <c r="Q33" s="110"/>
      <c r="R33" s="110"/>
      <c r="S33" s="110"/>
      <c r="T33" s="110"/>
      <c r="U33" s="110"/>
      <c r="V33" s="110"/>
      <c r="W33" s="110"/>
      <c r="X33" s="110"/>
      <c r="Y33" s="110"/>
      <c r="Z33" s="110"/>
      <c r="AA33" s="110"/>
      <c r="AB33" s="110"/>
      <c r="AC33" s="110"/>
      <c r="AD33" s="114"/>
      <c r="AE33" s="114"/>
      <c r="AF33" s="114"/>
      <c r="AG33" s="114"/>
      <c r="AH33" s="114"/>
      <c r="AI33" s="114"/>
      <c r="AJ33" s="114"/>
      <c r="AK33" s="114"/>
      <c r="AL33" s="114"/>
      <c r="AM33" s="114"/>
      <c r="AN33" s="114"/>
      <c r="AO33" s="114"/>
      <c r="AP33" s="113"/>
      <c r="AQ33" s="113" t="s">
        <v>0</v>
      </c>
      <c r="AR33" s="114">
        <v>7.44</v>
      </c>
      <c r="AS33" s="114">
        <v>2.92</v>
      </c>
      <c r="AT33" s="120">
        <v>30</v>
      </c>
    </row>
    <row r="34" spans="1:46" ht="16" x14ac:dyDescent="0.2">
      <c r="A34" s="11"/>
      <c r="B34" s="79"/>
      <c r="C34" s="76">
        <v>16</v>
      </c>
      <c r="D34" s="90">
        <v>1.25</v>
      </c>
      <c r="E34" s="91">
        <f t="shared" si="0"/>
        <v>0.33333333333333331</v>
      </c>
      <c r="F34" s="103">
        <v>16</v>
      </c>
      <c r="G34" s="102" t="s">
        <v>47</v>
      </c>
      <c r="H34" s="105">
        <v>0.33333333333333331</v>
      </c>
      <c r="I34" s="104">
        <v>0.70833333333333337</v>
      </c>
      <c r="J34" s="102" t="s">
        <v>31</v>
      </c>
      <c r="K34" s="102" t="s">
        <v>71</v>
      </c>
      <c r="L34" s="16">
        <v>31</v>
      </c>
      <c r="M34" s="109"/>
      <c r="N34" s="110"/>
      <c r="O34" s="110"/>
      <c r="P34" s="110"/>
      <c r="Q34" s="110"/>
      <c r="R34" s="110"/>
      <c r="S34" s="110"/>
      <c r="T34" s="110"/>
      <c r="U34" s="110"/>
      <c r="V34" s="110"/>
      <c r="W34" s="110"/>
      <c r="X34" s="110"/>
      <c r="Y34" s="110"/>
      <c r="Z34" s="110"/>
      <c r="AA34" s="110"/>
      <c r="AB34" s="110"/>
      <c r="AC34" s="110"/>
      <c r="AD34" s="114"/>
      <c r="AE34" s="114"/>
      <c r="AF34" s="114"/>
      <c r="AG34" s="114"/>
      <c r="AH34" s="114"/>
      <c r="AI34" s="114"/>
      <c r="AJ34" s="114"/>
      <c r="AK34" s="114"/>
      <c r="AL34" s="114"/>
      <c r="AM34" s="114"/>
      <c r="AN34" s="114"/>
      <c r="AO34" s="114"/>
      <c r="AP34" s="114"/>
      <c r="AQ34" s="114"/>
      <c r="AR34" s="113" t="s">
        <v>0</v>
      </c>
      <c r="AS34" s="114">
        <v>6.99</v>
      </c>
      <c r="AT34" s="120">
        <v>31</v>
      </c>
    </row>
    <row r="35" spans="1:46" ht="17" x14ac:dyDescent="0.2">
      <c r="A35" s="11"/>
      <c r="B35" s="79"/>
      <c r="C35" s="76">
        <v>17</v>
      </c>
      <c r="D35" s="90">
        <v>1.25</v>
      </c>
      <c r="E35" s="91">
        <f t="shared" si="0"/>
        <v>0.29166666666666669</v>
      </c>
      <c r="F35" s="103">
        <v>17</v>
      </c>
      <c r="G35" s="102" t="s">
        <v>83</v>
      </c>
      <c r="H35" s="105">
        <v>0.29166666666666669</v>
      </c>
      <c r="I35" s="106" t="s">
        <v>84</v>
      </c>
      <c r="J35" s="102" t="s">
        <v>100</v>
      </c>
      <c r="K35" s="102" t="s">
        <v>85</v>
      </c>
      <c r="L35" s="16">
        <v>32</v>
      </c>
      <c r="M35" s="109"/>
      <c r="N35" s="110"/>
      <c r="O35" s="110"/>
      <c r="P35" s="110"/>
      <c r="Q35" s="110"/>
      <c r="R35" s="110"/>
      <c r="S35" s="110"/>
      <c r="T35" s="110"/>
      <c r="U35" s="110"/>
      <c r="V35" s="110"/>
      <c r="W35" s="110"/>
      <c r="X35" s="110"/>
      <c r="Y35" s="110"/>
      <c r="Z35" s="110"/>
      <c r="AA35" s="110"/>
      <c r="AB35" s="110"/>
      <c r="AC35" s="110"/>
      <c r="AD35" s="114"/>
      <c r="AE35" s="114"/>
      <c r="AF35" s="114"/>
      <c r="AG35" s="114"/>
      <c r="AH35" s="114"/>
      <c r="AI35" s="114"/>
      <c r="AJ35" s="114"/>
      <c r="AK35" s="114"/>
      <c r="AL35" s="114"/>
      <c r="AM35" s="114"/>
      <c r="AN35" s="114"/>
      <c r="AO35" s="114"/>
      <c r="AP35" s="114"/>
      <c r="AQ35" s="114"/>
      <c r="AR35" s="114"/>
      <c r="AS35" s="113" t="s">
        <v>0</v>
      </c>
      <c r="AT35" s="120">
        <v>32</v>
      </c>
    </row>
    <row r="36" spans="1:46" ht="16" x14ac:dyDescent="0.2">
      <c r="A36" s="11"/>
      <c r="B36" s="79"/>
      <c r="C36" s="76">
        <v>18</v>
      </c>
      <c r="D36" s="90">
        <v>1.25</v>
      </c>
      <c r="E36" s="91">
        <f t="shared" si="0"/>
        <v>0.3125</v>
      </c>
      <c r="F36" s="103">
        <v>18</v>
      </c>
      <c r="G36" s="102" t="s">
        <v>48</v>
      </c>
      <c r="H36" s="105">
        <v>0.3125</v>
      </c>
      <c r="I36" s="104">
        <v>0.75</v>
      </c>
      <c r="J36" s="102" t="s">
        <v>101</v>
      </c>
      <c r="K36" s="102" t="s">
        <v>72</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6"/>
    </row>
    <row r="37" spans="1:46" ht="16" x14ac:dyDescent="0.2">
      <c r="A37" s="11"/>
      <c r="B37" s="79"/>
      <c r="C37" s="76">
        <v>19</v>
      </c>
      <c r="D37" s="90">
        <v>1.25</v>
      </c>
      <c r="E37" s="91">
        <f t="shared" si="0"/>
        <v>0.3125</v>
      </c>
      <c r="F37" s="103">
        <v>19</v>
      </c>
      <c r="G37" s="102" t="s">
        <v>86</v>
      </c>
      <c r="H37" s="105">
        <v>0.3125</v>
      </c>
      <c r="I37" s="104">
        <v>0.875</v>
      </c>
      <c r="J37" s="102" t="s">
        <v>101</v>
      </c>
      <c r="K37" s="102" t="s">
        <v>87</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6"/>
    </row>
    <row r="38" spans="1:46" ht="16" x14ac:dyDescent="0.2">
      <c r="A38" s="11"/>
      <c r="B38" s="79"/>
      <c r="C38" s="76">
        <v>20</v>
      </c>
      <c r="D38" s="90">
        <v>1.25</v>
      </c>
      <c r="E38" s="91">
        <f t="shared" si="0"/>
        <v>0.375</v>
      </c>
      <c r="F38" s="103">
        <v>20</v>
      </c>
      <c r="G38" s="102" t="s">
        <v>88</v>
      </c>
      <c r="H38" s="105">
        <v>0.375</v>
      </c>
      <c r="I38" s="104">
        <v>0.83333333333333337</v>
      </c>
      <c r="J38" s="102" t="s">
        <v>101</v>
      </c>
      <c r="K38" s="102" t="s">
        <v>89</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6"/>
    </row>
    <row r="39" spans="1:46" ht="23" x14ac:dyDescent="0.2">
      <c r="A39" s="49"/>
      <c r="B39" s="79"/>
      <c r="C39" s="76">
        <v>21</v>
      </c>
      <c r="D39" s="90">
        <v>1.25</v>
      </c>
      <c r="E39" s="91">
        <f t="shared" si="0"/>
        <v>0.375</v>
      </c>
      <c r="F39" s="103">
        <v>21</v>
      </c>
      <c r="G39" s="102" t="s">
        <v>49</v>
      </c>
      <c r="H39" s="105">
        <v>0.375</v>
      </c>
      <c r="I39" s="104">
        <v>0.75</v>
      </c>
      <c r="J39" s="102" t="s">
        <v>99</v>
      </c>
      <c r="K39" s="102" t="s">
        <v>90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6"/>
    </row>
    <row r="40" spans="1:46" ht="16" x14ac:dyDescent="0.2">
      <c r="A40" s="50"/>
      <c r="B40" s="79"/>
      <c r="C40" s="76">
        <v>22</v>
      </c>
      <c r="D40" s="90">
        <v>1.25</v>
      </c>
      <c r="E40" s="91">
        <f t="shared" si="0"/>
        <v>0.29166666666666669</v>
      </c>
      <c r="F40" s="103">
        <v>22</v>
      </c>
      <c r="G40" s="102" t="s">
        <v>91</v>
      </c>
      <c r="H40" s="105">
        <v>0.29166666666666669</v>
      </c>
      <c r="I40" s="104">
        <v>0.75</v>
      </c>
      <c r="J40" s="102" t="s">
        <v>104</v>
      </c>
      <c r="K40" s="102" t="s">
        <v>73</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6"/>
    </row>
    <row r="41" spans="1:46" ht="16" x14ac:dyDescent="0.2">
      <c r="B41" s="79"/>
      <c r="C41" s="76">
        <v>23</v>
      </c>
      <c r="D41" s="90">
        <v>1.25</v>
      </c>
      <c r="E41" s="91">
        <f t="shared" si="0"/>
        <v>0.3125</v>
      </c>
      <c r="F41" s="103">
        <v>23</v>
      </c>
      <c r="G41" s="102" t="s">
        <v>50</v>
      </c>
      <c r="H41" s="105">
        <v>0.3125</v>
      </c>
      <c r="I41" s="104">
        <v>0.70833333333333337</v>
      </c>
      <c r="J41" s="102" t="s">
        <v>105</v>
      </c>
      <c r="K41" s="102" t="s">
        <v>92</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6"/>
    </row>
    <row r="42" spans="1:46" ht="16" x14ac:dyDescent="0.2">
      <c r="A42" s="50"/>
      <c r="B42" s="79"/>
      <c r="C42" s="76">
        <v>24</v>
      </c>
      <c r="D42" s="90">
        <v>1.25</v>
      </c>
      <c r="E42" s="91">
        <f t="shared" si="0"/>
        <v>0.375</v>
      </c>
      <c r="F42" s="103">
        <v>24</v>
      </c>
      <c r="G42" s="102" t="s">
        <v>51</v>
      </c>
      <c r="H42" s="105">
        <v>0.375</v>
      </c>
      <c r="I42" s="104">
        <v>0.875</v>
      </c>
      <c r="J42" s="102" t="s">
        <v>104</v>
      </c>
      <c r="K42" s="102" t="s">
        <v>74</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6"/>
    </row>
    <row r="43" spans="1:46" ht="20" x14ac:dyDescent="0.2">
      <c r="A43" s="65"/>
      <c r="B43" s="79"/>
      <c r="C43" s="76">
        <v>25</v>
      </c>
      <c r="D43" s="90">
        <v>1.25</v>
      </c>
      <c r="E43" s="91">
        <f t="shared" si="0"/>
        <v>0.33333333333333331</v>
      </c>
      <c r="F43" s="103">
        <v>25</v>
      </c>
      <c r="G43" s="102" t="s">
        <v>52</v>
      </c>
      <c r="H43" s="105">
        <v>0.33333333333333331</v>
      </c>
      <c r="I43" s="91">
        <v>0.91666666666666663</v>
      </c>
      <c r="J43" s="14" t="s">
        <v>30</v>
      </c>
      <c r="K43" s="102" t="s">
        <v>93</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6"/>
    </row>
    <row r="44" spans="1:46" ht="16" x14ac:dyDescent="0.2">
      <c r="A44" s="50"/>
      <c r="B44" s="79"/>
      <c r="C44" s="76">
        <v>26</v>
      </c>
      <c r="D44" s="90">
        <v>1.25</v>
      </c>
      <c r="E44" s="91">
        <f t="shared" si="0"/>
        <v>0.375</v>
      </c>
      <c r="F44" s="103">
        <v>26</v>
      </c>
      <c r="G44" s="102" t="s">
        <v>94</v>
      </c>
      <c r="H44" s="105">
        <v>0.375</v>
      </c>
      <c r="I44" s="105">
        <v>0.70833333333333337</v>
      </c>
      <c r="J44" s="102" t="s">
        <v>106</v>
      </c>
      <c r="K44" s="102" t="s">
        <v>75</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6"/>
    </row>
    <row r="45" spans="1:46" ht="16" x14ac:dyDescent="0.2">
      <c r="A45" s="60"/>
      <c r="B45" s="79"/>
      <c r="C45" s="76">
        <v>27</v>
      </c>
      <c r="D45" s="90">
        <v>1.25</v>
      </c>
      <c r="E45" s="91">
        <f t="shared" si="0"/>
        <v>0.33333333333333331</v>
      </c>
      <c r="F45" s="103">
        <v>27</v>
      </c>
      <c r="G45" s="102" t="s">
        <v>53</v>
      </c>
      <c r="H45" s="105">
        <v>0.33333333333333331</v>
      </c>
      <c r="I45" s="107">
        <v>0.91666666666666663</v>
      </c>
      <c r="J45" s="14" t="s">
        <v>107</v>
      </c>
      <c r="K45" s="102" t="s">
        <v>95</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6"/>
    </row>
    <row r="46" spans="1:46" ht="16" x14ac:dyDescent="0.2">
      <c r="A46" s="18"/>
      <c r="B46" s="12"/>
      <c r="C46" s="82">
        <v>28</v>
      </c>
      <c r="D46" s="90">
        <v>1.25</v>
      </c>
      <c r="E46" s="91">
        <f t="shared" si="0"/>
        <v>0.25</v>
      </c>
      <c r="F46" s="103">
        <v>28</v>
      </c>
      <c r="G46" s="102" t="s">
        <v>54</v>
      </c>
      <c r="H46" s="105">
        <v>0.25</v>
      </c>
      <c r="I46" s="104">
        <v>0.95833333333333337</v>
      </c>
      <c r="J46" s="102" t="s">
        <v>30</v>
      </c>
      <c r="K46" s="102" t="s">
        <v>96</v>
      </c>
    </row>
    <row r="47" spans="1:46" ht="22" customHeight="1" x14ac:dyDescent="0.2">
      <c r="A47" s="67"/>
      <c r="B47" s="83"/>
      <c r="C47" s="77">
        <v>29</v>
      </c>
      <c r="D47" s="90">
        <v>1.25</v>
      </c>
      <c r="E47" s="91">
        <f t="shared" si="0"/>
        <v>0.375</v>
      </c>
      <c r="F47" s="103">
        <v>29</v>
      </c>
      <c r="G47" s="102" t="s">
        <v>97</v>
      </c>
      <c r="H47" s="105">
        <v>0.375</v>
      </c>
      <c r="I47" s="104">
        <v>0.70833333333333337</v>
      </c>
      <c r="J47" s="102" t="s">
        <v>99</v>
      </c>
      <c r="K47" s="102" t="s">
        <v>76</v>
      </c>
    </row>
    <row r="48" spans="1:46" ht="16" x14ac:dyDescent="0.2">
      <c r="A48" s="51"/>
      <c r="B48" s="84"/>
      <c r="C48" s="82">
        <v>30</v>
      </c>
      <c r="D48" s="90">
        <v>1.25</v>
      </c>
      <c r="E48" s="91">
        <f t="shared" si="0"/>
        <v>0.25</v>
      </c>
      <c r="F48" s="103">
        <v>30</v>
      </c>
      <c r="G48" s="102" t="s">
        <v>55</v>
      </c>
      <c r="H48" s="105">
        <v>0.25</v>
      </c>
      <c r="I48" s="104">
        <v>0.99930555555555556</v>
      </c>
      <c r="J48" s="102" t="s">
        <v>30</v>
      </c>
      <c r="K48" s="102" t="s">
        <v>77</v>
      </c>
    </row>
    <row r="49" spans="1:11" ht="18" customHeight="1" x14ac:dyDescent="0.2">
      <c r="A49" s="15"/>
      <c r="B49" s="39"/>
      <c r="C49" s="82">
        <v>31</v>
      </c>
      <c r="D49" s="100">
        <v>1.25</v>
      </c>
      <c r="E49" s="91">
        <f t="shared" si="0"/>
        <v>0.25</v>
      </c>
      <c r="F49" s="103">
        <v>31</v>
      </c>
      <c r="G49" s="102" t="s">
        <v>56</v>
      </c>
      <c r="H49" s="105">
        <v>0.25</v>
      </c>
      <c r="I49" s="104">
        <v>0.99930555555555556</v>
      </c>
      <c r="J49" s="102" t="s">
        <v>30</v>
      </c>
      <c r="K49" s="102" t="s">
        <v>78</v>
      </c>
    </row>
    <row r="50" spans="1:11" ht="14" customHeight="1" x14ac:dyDescent="0.15">
      <c r="A50" s="33"/>
      <c r="B50" s="4"/>
      <c r="C50" s="16">
        <v>32</v>
      </c>
      <c r="D50" s="101">
        <v>1.25</v>
      </c>
      <c r="E50" s="27">
        <f>+H50</f>
        <v>0.33333333333333331</v>
      </c>
      <c r="F50" s="103">
        <v>32</v>
      </c>
      <c r="G50" s="102" t="s">
        <v>57</v>
      </c>
      <c r="H50" s="105">
        <v>0.33333333333333331</v>
      </c>
      <c r="I50" s="104">
        <v>0.625</v>
      </c>
      <c r="J50" s="102" t="s">
        <v>27</v>
      </c>
      <c r="K50" s="102" t="s">
        <v>98</v>
      </c>
    </row>
    <row r="51" spans="1:11" x14ac:dyDescent="0.15">
      <c r="A51" s="11"/>
      <c r="B51" s="4"/>
      <c r="C51" s="1"/>
      <c r="D51" s="4"/>
      <c r="E51" s="17"/>
    </row>
    <row r="52" spans="1:11" x14ac:dyDescent="0.15">
      <c r="A52" s="11"/>
      <c r="B52" s="4"/>
      <c r="C52" s="1"/>
      <c r="D52" s="4"/>
    </row>
    <row r="53" spans="1:11" x14ac:dyDescent="0.15">
      <c r="A53" s="11"/>
      <c r="B53" s="4"/>
      <c r="C53" s="1"/>
      <c r="D53" s="4"/>
    </row>
    <row r="54" spans="1:11" x14ac:dyDescent="0.15">
      <c r="A54" s="11"/>
      <c r="B54" s="4"/>
      <c r="C54" s="1"/>
      <c r="D54" s="4"/>
    </row>
    <row r="55" spans="1:11" x14ac:dyDescent="0.15">
      <c r="A55" s="11"/>
      <c r="B55" s="4"/>
      <c r="C55" s="1"/>
      <c r="D55" s="4"/>
    </row>
    <row r="56" spans="1:11" ht="13" customHeight="1" x14ac:dyDescent="0.15">
      <c r="A56" s="61"/>
      <c r="B56" s="29"/>
      <c r="C56" s="21"/>
      <c r="D56" s="54"/>
    </row>
    <row r="57" spans="1:11" x14ac:dyDescent="0.15">
      <c r="A57" s="11"/>
      <c r="B57" s="29"/>
      <c r="C57" s="24"/>
      <c r="D57" s="29"/>
    </row>
    <row r="58" spans="1:11" x14ac:dyDescent="0.15">
      <c r="A58" s="11"/>
      <c r="B58" s="29"/>
      <c r="C58" s="24"/>
      <c r="D58" s="29"/>
    </row>
    <row r="59" spans="1:11" ht="20" x14ac:dyDescent="0.2">
      <c r="A59" s="68"/>
      <c r="B59" s="29"/>
      <c r="C59" s="29"/>
      <c r="D59" s="43"/>
    </row>
    <row r="60" spans="1:11" x14ac:dyDescent="0.15">
      <c r="B60" s="29"/>
      <c r="C60" s="30"/>
      <c r="D60" s="24"/>
    </row>
    <row r="61" spans="1:11" x14ac:dyDescent="0.15">
      <c r="B61" s="29"/>
      <c r="C61" s="30"/>
      <c r="D61" s="24"/>
    </row>
    <row r="62" spans="1:11" x14ac:dyDescent="0.15">
      <c r="B62" s="29"/>
      <c r="C62" s="30"/>
      <c r="D62" s="24"/>
    </row>
    <row r="63" spans="1:11" x14ac:dyDescent="0.15">
      <c r="B63" s="29"/>
      <c r="C63" s="30"/>
      <c r="D63" s="24"/>
    </row>
    <row r="64" spans="1:11" x14ac:dyDescent="0.15">
      <c r="D64" s="1"/>
    </row>
    <row r="65" spans="1:4" x14ac:dyDescent="0.15">
      <c r="B65" s="7"/>
      <c r="C65" s="7"/>
      <c r="D65" s="1"/>
    </row>
    <row r="66" spans="1:4" x14ac:dyDescent="0.15">
      <c r="B66" s="7"/>
      <c r="C66" s="7"/>
      <c r="D66" s="34"/>
    </row>
    <row r="67" spans="1:4" x14ac:dyDescent="0.15">
      <c r="B67" s="7"/>
      <c r="C67" s="7"/>
      <c r="D67" s="33"/>
    </row>
    <row r="68" spans="1:4" x14ac:dyDescent="0.15">
      <c r="B68" s="7"/>
      <c r="C68" s="7"/>
      <c r="D68" s="33"/>
    </row>
    <row r="69" spans="1:4" x14ac:dyDescent="0.15">
      <c r="B69" s="7"/>
      <c r="C69" s="7"/>
      <c r="D69" s="33"/>
    </row>
    <row r="70" spans="1:4" x14ac:dyDescent="0.15">
      <c r="B70" s="7"/>
      <c r="C70" s="7"/>
      <c r="D70" s="33"/>
    </row>
    <row r="71" spans="1:4" x14ac:dyDescent="0.15">
      <c r="B71" s="7"/>
      <c r="C71" s="7"/>
      <c r="D71" s="33"/>
    </row>
    <row r="72" spans="1:4" x14ac:dyDescent="0.15">
      <c r="B72" s="7"/>
      <c r="C72" s="7"/>
      <c r="D72" s="33"/>
    </row>
    <row r="73" spans="1:4" x14ac:dyDescent="0.15">
      <c r="B73" s="7"/>
      <c r="C73" s="7"/>
      <c r="D73" s="33"/>
    </row>
    <row r="74" spans="1:4" x14ac:dyDescent="0.15">
      <c r="B74" s="7"/>
      <c r="C74" s="7"/>
      <c r="D74" s="33"/>
    </row>
    <row r="75" spans="1:4" x14ac:dyDescent="0.15">
      <c r="B75" s="7"/>
      <c r="C75" s="7"/>
      <c r="D75" s="33"/>
    </row>
    <row r="76" spans="1:4" x14ac:dyDescent="0.15">
      <c r="B76" s="7"/>
      <c r="C76" s="7"/>
      <c r="D76" s="33"/>
    </row>
    <row r="77" spans="1:4" x14ac:dyDescent="0.15">
      <c r="B77" s="7"/>
      <c r="C77" s="7"/>
      <c r="D77" s="33"/>
    </row>
    <row r="78" spans="1:4" ht="15" customHeight="1" x14ac:dyDescent="0.15">
      <c r="A78" s="3"/>
      <c r="B78" s="3"/>
      <c r="C78" s="3"/>
      <c r="D78" s="35"/>
    </row>
    <row r="79" spans="1:4" ht="8" customHeight="1" x14ac:dyDescent="0.15">
      <c r="A79" s="3"/>
      <c r="B79" s="3"/>
      <c r="C79" s="3"/>
      <c r="D79" s="35"/>
    </row>
    <row r="80" spans="1:4" ht="16" customHeight="1" x14ac:dyDescent="0.15">
      <c r="A80" s="3"/>
      <c r="B80" s="52"/>
      <c r="C80" s="15"/>
      <c r="D80" s="53"/>
    </row>
    <row r="81" spans="1:4" ht="12" customHeight="1" x14ac:dyDescent="0.15">
      <c r="A81" s="3"/>
      <c r="B81" s="24"/>
      <c r="C81" s="33"/>
      <c r="D81" s="50"/>
    </row>
    <row r="82" spans="1:4" ht="12" customHeight="1" x14ac:dyDescent="0.15">
      <c r="A82" s="3"/>
      <c r="B82" s="3"/>
      <c r="C82" s="51"/>
      <c r="D82" s="22"/>
    </row>
    <row r="83" spans="1:4" ht="12" customHeight="1" x14ac:dyDescent="0.15">
      <c r="A83" s="3"/>
      <c r="B83" s="3"/>
      <c r="C83" s="3"/>
      <c r="D83" s="35"/>
    </row>
    <row r="84" spans="1:4" ht="12" customHeight="1" x14ac:dyDescent="0.15">
      <c r="A84" s="3"/>
      <c r="B84" s="3"/>
      <c r="C84" s="3"/>
      <c r="D84" s="35"/>
    </row>
    <row r="85" spans="1:4" ht="12" customHeight="1" x14ac:dyDescent="0.15">
      <c r="A85" s="3"/>
      <c r="B85" s="3"/>
      <c r="C85" s="3"/>
      <c r="D85" s="35"/>
    </row>
    <row r="86" spans="1:4" ht="12" customHeight="1" x14ac:dyDescent="0.15">
      <c r="A86" s="63"/>
      <c r="B86" s="3"/>
      <c r="C86" s="3"/>
      <c r="D86" s="35"/>
    </row>
    <row r="87" spans="1:4" ht="12" customHeight="1" x14ac:dyDescent="0.15">
      <c r="A87" s="62"/>
      <c r="B87" s="3"/>
      <c r="C87" s="3"/>
      <c r="D87" s="35"/>
    </row>
    <row r="88" spans="1:4" ht="19" customHeight="1" x14ac:dyDescent="0.2">
      <c r="A88" s="66"/>
      <c r="B88" s="3"/>
      <c r="C88" s="3"/>
      <c r="D88" s="35"/>
    </row>
    <row r="89" spans="1:4" ht="12" customHeight="1" x14ac:dyDescent="0.15">
      <c r="A89" s="3"/>
      <c r="B89" s="3"/>
      <c r="C89" s="3"/>
      <c r="D89" s="35"/>
    </row>
    <row r="90" spans="1:4" ht="12" customHeight="1" x14ac:dyDescent="0.15">
      <c r="A90" s="3"/>
      <c r="B90" s="3"/>
      <c r="C90" s="3"/>
      <c r="D90" s="35"/>
    </row>
    <row r="91" spans="1:4" ht="12" customHeight="1" x14ac:dyDescent="0.15">
      <c r="A91" s="3"/>
      <c r="B91" s="3"/>
      <c r="C91" s="3"/>
      <c r="D91" s="35"/>
    </row>
    <row r="92" spans="1:4" ht="12" customHeight="1" x14ac:dyDescent="0.15">
      <c r="A92" s="3"/>
      <c r="B92" s="3"/>
      <c r="C92" s="3"/>
      <c r="D92" s="35"/>
    </row>
    <row r="93" spans="1:4" ht="12" customHeight="1" x14ac:dyDescent="0.15">
      <c r="A93" s="3"/>
      <c r="C93" s="3"/>
      <c r="D93" s="35"/>
    </row>
    <row r="94" spans="1:4" ht="12" customHeight="1" x14ac:dyDescent="0.15">
      <c r="A94" s="3"/>
      <c r="B94" s="3"/>
      <c r="C94" s="3"/>
      <c r="D94" s="35"/>
    </row>
    <row r="95" spans="1:4" ht="12" customHeight="1" x14ac:dyDescent="0.15">
      <c r="A95" s="3"/>
      <c r="B95" s="3"/>
      <c r="C95" s="3"/>
      <c r="D95" s="35"/>
    </row>
    <row r="96" spans="1:4" ht="12" customHeight="1" x14ac:dyDescent="0.15">
      <c r="A96" s="3"/>
      <c r="B96" s="3"/>
      <c r="C96" s="3"/>
      <c r="D96" s="35"/>
    </row>
    <row r="97" spans="1:4" ht="12" customHeight="1" x14ac:dyDescent="0.15">
      <c r="A97" s="3"/>
      <c r="B97" s="3"/>
      <c r="C97" s="3"/>
      <c r="D97" s="35"/>
    </row>
    <row r="98" spans="1:4" ht="12" customHeight="1" x14ac:dyDescent="0.15">
      <c r="A98" s="3"/>
      <c r="B98" s="3"/>
      <c r="C98" s="3"/>
      <c r="D98" s="35"/>
    </row>
    <row r="99" spans="1:4" ht="12" customHeight="1" x14ac:dyDescent="0.15">
      <c r="A99" s="3"/>
      <c r="B99" s="3"/>
      <c r="C99" s="3"/>
      <c r="D99" s="35"/>
    </row>
    <row r="100" spans="1:4" ht="12" customHeight="1" x14ac:dyDescent="0.15">
      <c r="A100" s="3"/>
      <c r="B100" s="3"/>
      <c r="C100" s="3"/>
      <c r="D100" s="35"/>
    </row>
    <row r="101" spans="1:4" ht="12" customHeight="1" x14ac:dyDescent="0.15">
      <c r="A101" s="3"/>
      <c r="B101" s="3"/>
      <c r="C101" s="3"/>
      <c r="D101" s="35"/>
    </row>
    <row r="102" spans="1:4" ht="12" customHeight="1" x14ac:dyDescent="0.15">
      <c r="A102" s="3"/>
      <c r="B102" s="3"/>
      <c r="C102" s="3"/>
      <c r="D102" s="35"/>
    </row>
    <row r="103" spans="1:4" ht="12" customHeight="1" x14ac:dyDescent="0.15">
      <c r="A103" s="3"/>
      <c r="B103" s="3"/>
      <c r="C103" s="3"/>
      <c r="D103" s="35"/>
    </row>
    <row r="104" spans="1:4" ht="12" customHeight="1" x14ac:dyDescent="0.15">
      <c r="A104" s="3"/>
      <c r="B104" s="3"/>
      <c r="C104" s="3"/>
      <c r="D104" s="35"/>
    </row>
    <row r="105" spans="1:4" ht="12" customHeight="1" x14ac:dyDescent="0.15">
      <c r="A105" s="3"/>
      <c r="B105" s="3"/>
      <c r="C105" s="3"/>
      <c r="D105" s="35"/>
    </row>
    <row r="106" spans="1:4" ht="16" customHeight="1" x14ac:dyDescent="0.15">
      <c r="A106" s="3"/>
      <c r="B106" s="3"/>
      <c r="C106" s="3"/>
      <c r="D106" s="35"/>
    </row>
    <row r="107" spans="1:4" x14ac:dyDescent="0.15">
      <c r="A107" s="36"/>
      <c r="B107" s="36"/>
      <c r="C107" s="15"/>
      <c r="D107" s="35"/>
    </row>
    <row r="108" spans="1:4" ht="13" customHeight="1" x14ac:dyDescent="0.15">
      <c r="A108" s="11"/>
      <c r="B108" s="45"/>
      <c r="C108" s="2"/>
      <c r="D108" s="4"/>
    </row>
    <row r="109" spans="1:4" ht="13" customHeight="1" x14ac:dyDescent="0.15">
      <c r="A109" s="11"/>
      <c r="B109" s="45"/>
      <c r="C109" s="2"/>
      <c r="D109" s="4"/>
    </row>
    <row r="110" spans="1:4" ht="13" customHeight="1" x14ac:dyDescent="0.15">
      <c r="A110" s="11"/>
      <c r="B110" s="52"/>
      <c r="C110" s="15"/>
      <c r="D110" s="53"/>
    </row>
    <row r="111" spans="1:4" ht="13" customHeight="1" x14ac:dyDescent="0.15">
      <c r="A111" s="11"/>
      <c r="B111" s="24"/>
      <c r="C111" s="33"/>
      <c r="D111" s="50"/>
    </row>
    <row r="112" spans="1:4" ht="13" customHeight="1" x14ac:dyDescent="0.15">
      <c r="A112" s="11"/>
      <c r="B112" s="46"/>
      <c r="C112" s="19"/>
      <c r="D112" s="46"/>
    </row>
    <row r="113" spans="1:4" ht="13" customHeight="1" x14ac:dyDescent="0.15">
      <c r="A113" s="11"/>
      <c r="B113" s="24"/>
      <c r="C113" s="2"/>
      <c r="D113" s="32"/>
    </row>
    <row r="114" spans="1:4" ht="13" customHeight="1" x14ac:dyDescent="0.15">
      <c r="A114" s="11"/>
      <c r="B114" s="24"/>
      <c r="C114" s="2"/>
      <c r="D114" s="32"/>
    </row>
    <row r="115" spans="1:4" ht="13" customHeight="1" x14ac:dyDescent="0.15">
      <c r="A115" s="11"/>
      <c r="B115" s="24"/>
      <c r="C115" s="2"/>
      <c r="D115" s="32"/>
    </row>
    <row r="116" spans="1:4" ht="13" customHeight="1" x14ac:dyDescent="0.15">
      <c r="A116" s="11"/>
      <c r="B116" s="24"/>
      <c r="C116" s="2"/>
      <c r="D116" s="32"/>
    </row>
    <row r="117" spans="1:4" ht="13" customHeight="1" x14ac:dyDescent="0.15">
      <c r="A117" s="11"/>
      <c r="B117" s="24"/>
      <c r="C117" s="2"/>
      <c r="D117" s="32"/>
    </row>
    <row r="118" spans="1:4" ht="13" customHeight="1" x14ac:dyDescent="0.15">
      <c r="A118" s="64"/>
      <c r="B118" s="24"/>
      <c r="C118" s="2"/>
      <c r="D118" s="32"/>
    </row>
    <row r="119" spans="1:4" ht="13" customHeight="1" x14ac:dyDescent="0.15">
      <c r="A119" s="11"/>
      <c r="B119" s="45"/>
      <c r="C119" s="2"/>
      <c r="D119" s="4"/>
    </row>
    <row r="120" spans="1:4" ht="23" customHeight="1" x14ac:dyDescent="0.2">
      <c r="A120" s="68"/>
      <c r="B120" s="45"/>
      <c r="C120" s="2"/>
      <c r="D120" s="4"/>
    </row>
    <row r="121" spans="1:4" ht="13" customHeight="1" x14ac:dyDescent="0.15">
      <c r="A121" s="11"/>
      <c r="B121" s="45"/>
      <c r="C121" s="2"/>
      <c r="D121" s="4"/>
    </row>
    <row r="122" spans="1:4" x14ac:dyDescent="0.15">
      <c r="A122" s="11"/>
      <c r="B122" s="3"/>
      <c r="C122" s="2"/>
      <c r="D122" s="44"/>
    </row>
    <row r="123" spans="1:4" x14ac:dyDescent="0.15">
      <c r="A123" s="7"/>
      <c r="B123" s="4"/>
      <c r="C123" s="46"/>
      <c r="D123" s="47"/>
    </row>
    <row r="124" spans="1:4" ht="14" customHeight="1" x14ac:dyDescent="0.15">
      <c r="B124" s="52"/>
      <c r="C124" s="53"/>
      <c r="D124" s="53"/>
    </row>
    <row r="125" spans="1:4" x14ac:dyDescent="0.15">
      <c r="A125" s="44"/>
      <c r="B125" s="2"/>
      <c r="C125" s="50"/>
      <c r="D125" s="53"/>
    </row>
    <row r="126" spans="1:4" x14ac:dyDescent="0.15">
      <c r="A126" s="44"/>
      <c r="B126" s="46"/>
      <c r="C126" s="4"/>
      <c r="D126" s="4"/>
    </row>
    <row r="127" spans="1:4" x14ac:dyDescent="0.15">
      <c r="A127" s="4"/>
      <c r="B127" s="55"/>
      <c r="C127" s="37"/>
      <c r="D127" s="37"/>
    </row>
    <row r="128" spans="1:4" x14ac:dyDescent="0.15">
      <c r="A128" s="37"/>
    </row>
    <row r="132" spans="1:4" x14ac:dyDescent="0.15">
      <c r="A132" s="7"/>
    </row>
    <row r="137" spans="1:4" ht="14" x14ac:dyDescent="0.15">
      <c r="A137" s="61"/>
    </row>
    <row r="139" spans="1:4" ht="18" x14ac:dyDescent="0.2">
      <c r="A139" s="69"/>
    </row>
    <row r="143" spans="1:4" ht="13" customHeight="1" x14ac:dyDescent="0.15">
      <c r="B143" s="52"/>
      <c r="C143" s="53"/>
      <c r="D143" s="53"/>
    </row>
    <row r="144" spans="1:4" ht="16" customHeight="1" x14ac:dyDescent="0.15">
      <c r="B144" s="2"/>
      <c r="C144" s="50"/>
      <c r="D144" s="53"/>
    </row>
    <row r="145" spans="1:4" x14ac:dyDescent="0.15">
      <c r="B145" s="10"/>
      <c r="C145" s="56"/>
      <c r="D145" s="5"/>
    </row>
    <row r="146" spans="1:4" ht="13" customHeight="1" x14ac:dyDescent="0.15">
      <c r="B146" s="26"/>
      <c r="C146" s="57"/>
      <c r="D146" s="58"/>
    </row>
    <row r="147" spans="1:4" x14ac:dyDescent="0.15">
      <c r="C147" s="48"/>
    </row>
    <row r="148" spans="1:4" x14ac:dyDescent="0.15">
      <c r="C148" s="48"/>
    </row>
    <row r="149" spans="1:4" x14ac:dyDescent="0.15">
      <c r="C149" s="48"/>
    </row>
    <row r="150" spans="1:4" x14ac:dyDescent="0.15">
      <c r="C150" s="48"/>
    </row>
    <row r="151" spans="1:4" x14ac:dyDescent="0.15">
      <c r="C151" s="48"/>
    </row>
    <row r="157" spans="1:4" ht="14" x14ac:dyDescent="0.15">
      <c r="A157" s="61"/>
    </row>
    <row r="158" spans="1:4" ht="18" x14ac:dyDescent="0.2">
      <c r="A158" s="70"/>
    </row>
    <row r="162" spans="2:4" x14ac:dyDescent="0.15">
      <c r="B162" s="7"/>
      <c r="C162" s="7"/>
    </row>
    <row r="163" spans="2:4" ht="13" customHeight="1" x14ac:dyDescent="0.15"/>
    <row r="166" spans="2:4" x14ac:dyDescent="0.15">
      <c r="B166" s="38"/>
      <c r="C166" s="38"/>
    </row>
    <row r="167" spans="2:4" x14ac:dyDescent="0.15">
      <c r="B167" s="31"/>
      <c r="C167" s="31"/>
    </row>
    <row r="168" spans="2:4" x14ac:dyDescent="0.15">
      <c r="B168" s="32"/>
      <c r="C168" s="32"/>
    </row>
    <row r="169" spans="2:4" x14ac:dyDescent="0.15">
      <c r="B169" s="32"/>
      <c r="C169" s="32"/>
    </row>
    <row r="171" spans="2:4" x14ac:dyDescent="0.15">
      <c r="B171" s="40"/>
      <c r="C171" s="40"/>
      <c r="D171" s="18"/>
    </row>
    <row r="172" spans="2:4" x14ac:dyDescent="0.15">
      <c r="B172" s="18"/>
      <c r="C172" s="18"/>
      <c r="D172" s="18"/>
    </row>
    <row r="173" spans="2:4" x14ac:dyDescent="0.15">
      <c r="B173" s="18"/>
      <c r="C173" s="18"/>
      <c r="D173" s="18"/>
    </row>
    <row r="174" spans="2:4" x14ac:dyDescent="0.15">
      <c r="B174" s="18"/>
      <c r="C174" s="18"/>
      <c r="D174" s="18"/>
    </row>
    <row r="180" spans="1:4" ht="13" customHeight="1" x14ac:dyDescent="0.15">
      <c r="B180" s="52"/>
      <c r="C180" s="53"/>
      <c r="D180" s="53"/>
    </row>
    <row r="181" spans="1:4" ht="16" customHeight="1" x14ac:dyDescent="0.15">
      <c r="B181" s="2"/>
      <c r="C181" s="50"/>
      <c r="D181" s="53"/>
    </row>
    <row r="182" spans="1:4" x14ac:dyDescent="0.15">
      <c r="B182" s="10"/>
      <c r="C182" s="37"/>
      <c r="D182" s="4"/>
    </row>
    <row r="183" spans="1:4" ht="17" customHeight="1" x14ac:dyDescent="0.15">
      <c r="B183" s="10"/>
      <c r="C183" s="59"/>
      <c r="D183" s="30"/>
    </row>
    <row r="184" spans="1:4" ht="18" x14ac:dyDescent="0.2">
      <c r="A184" s="69"/>
      <c r="B184" s="7"/>
      <c r="C184" s="28"/>
      <c r="D184" s="7"/>
    </row>
    <row r="185" spans="1:4" x14ac:dyDescent="0.15">
      <c r="B185" s="7"/>
      <c r="C185" s="28"/>
      <c r="D185" s="7"/>
    </row>
    <row r="186" spans="1:4" x14ac:dyDescent="0.15">
      <c r="B186" s="7"/>
      <c r="C186" s="28"/>
      <c r="D186" s="7"/>
    </row>
    <row r="187" spans="1:4" x14ac:dyDescent="0.15">
      <c r="B187" s="7"/>
      <c r="C187" s="28"/>
      <c r="D187" s="7"/>
    </row>
    <row r="188" spans="1:4" x14ac:dyDescent="0.15">
      <c r="B188" s="7"/>
      <c r="C188" s="28"/>
      <c r="D188" s="7"/>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2" type="noConversion"/>
  <pageMargins left="0.7" right="0.7" top="0.75" bottom="0.75" header="0.3" footer="0.3"/>
  <pageSetup scale="22"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Input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2025-04-21T15:09:59Z</dcterms:modified>
</cp:coreProperties>
</file>